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8"/>
  <workbookPr/>
  <mc:AlternateContent xmlns:mc="http://schemas.openxmlformats.org/markup-compatibility/2006">
    <mc:Choice Requires="x15">
      <x15ac:absPath xmlns:x15ac="http://schemas.microsoft.com/office/spreadsheetml/2010/11/ac" url="C:\Users\WOG\Downloads\"/>
    </mc:Choice>
  </mc:AlternateContent>
  <xr:revisionPtr revIDLastSave="0" documentId="8_{305A52DC-E653-462B-BFA0-A010F36A629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2.MATRIZ DE RIESGOS " sheetId="2" r:id="rId1"/>
    <sheet name="Evaluación Riesgo" sheetId="8" r:id="rId2"/>
  </sheets>
  <externalReferences>
    <externalReference r:id="rId3"/>
  </externalReferences>
  <definedNames>
    <definedName name="NC">'[1]Aux. Niveles'!$E$2:$E$5</definedName>
    <definedName name="ND">'[1]Aux. Niveles'!$A$2:$A$5</definedName>
    <definedName name="NE">'[1]Aux. Niveles'!$C$2:$C$5</definedName>
    <definedName name="Peligro">'[1]Categorización Peligros'!$B$2:$B$17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oGVYUQeRnI3QidBY0nuHMDIujzJLinUS3zxqLjXgG0o="/>
    </ext>
  </extLst>
</workbook>
</file>

<file path=xl/calcChain.xml><?xml version="1.0" encoding="utf-8"?>
<calcChain xmlns="http://schemas.openxmlformats.org/spreadsheetml/2006/main">
  <c r="N28" i="2" l="1"/>
  <c r="Q28" i="2" s="1"/>
  <c r="N27" i="2"/>
  <c r="Q27" i="2" s="1"/>
  <c r="N26" i="2"/>
  <c r="Q26" i="2" s="1"/>
  <c r="N25" i="2"/>
  <c r="Q25" i="2" s="1"/>
  <c r="N24" i="2"/>
  <c r="Q24" i="2" s="1"/>
  <c r="N23" i="2"/>
  <c r="Q23" i="2" s="1"/>
  <c r="N22" i="2"/>
  <c r="Q22" i="2" s="1"/>
  <c r="N21" i="2"/>
  <c r="Q21" i="2" s="1"/>
  <c r="N20" i="2"/>
  <c r="Q20" i="2" s="1"/>
  <c r="N19" i="2"/>
  <c r="Q19" i="2" s="1"/>
  <c r="N18" i="2"/>
  <c r="Q18" i="2" s="1"/>
  <c r="N17" i="2"/>
  <c r="Q17" i="2" s="1"/>
  <c r="N16" i="2"/>
  <c r="Q16" i="2" s="1"/>
  <c r="N15" i="2"/>
  <c r="Q15" i="2" s="1"/>
  <c r="N14" i="2"/>
  <c r="Q14" i="2" s="1"/>
  <c r="N13" i="2"/>
  <c r="Q13" i="2" s="1"/>
  <c r="N12" i="2"/>
  <c r="Q12" i="2" s="1"/>
  <c r="N11" i="2"/>
  <c r="Q11" i="2" s="1"/>
  <c r="N10" i="2"/>
  <c r="Q10" i="2" s="1"/>
  <c r="N9" i="2"/>
  <c r="Q9" i="2" s="1"/>
  <c r="N8" i="2"/>
  <c r="Q8" i="2" s="1"/>
  <c r="N7" i="2"/>
  <c r="Q7" i="2" s="1"/>
  <c r="N6" i="2"/>
  <c r="Q6" i="2" s="1"/>
</calcChain>
</file>

<file path=xl/sharedStrings.xml><?xml version="1.0" encoding="utf-8"?>
<sst xmlns="http://schemas.openxmlformats.org/spreadsheetml/2006/main" count="460" uniqueCount="349">
  <si>
    <t>MATRIZ ESTUDIO DE RIESGOS LABORALES</t>
  </si>
  <si>
    <r>
      <rPr>
        <b/>
        <sz val="11"/>
        <color theme="1"/>
        <rFont val="Calibri"/>
      </rPr>
      <t>Institución que realiza el estudio:</t>
    </r>
    <r>
      <rPr>
        <sz val="11"/>
        <color rgb="FF000000"/>
        <rFont val="Calibri"/>
      </rPr>
      <t xml:space="preserve"> UNIVERSIDAD DISTRITAL FRANCISCO JOSÉ DE CALDAS</t>
    </r>
  </si>
  <si>
    <t>PROCESO</t>
  </si>
  <si>
    <t>LUGAR</t>
  </si>
  <si>
    <t>ACTIVIDADES</t>
  </si>
  <si>
    <t>TAREA</t>
  </si>
  <si>
    <t>IDENTIFICACIÓN DE PELIGRO</t>
  </si>
  <si>
    <t>EFECTOS POSIBLES</t>
  </si>
  <si>
    <t>CONTROLES EXISTENTES</t>
  </si>
  <si>
    <t>EVALUACIÓN DEL RIESGO</t>
  </si>
  <si>
    <t>CRITERIOS PARA ESTABLECER CONTROLES</t>
  </si>
  <si>
    <t>MEDIDAS DE INTERVENCION</t>
  </si>
  <si>
    <t>Descripción</t>
  </si>
  <si>
    <t>Clasificación</t>
  </si>
  <si>
    <t xml:space="preserve">Fuente </t>
  </si>
  <si>
    <t>Medio</t>
  </si>
  <si>
    <t>Individuo</t>
  </si>
  <si>
    <t>Nivel de Deficiencia</t>
  </si>
  <si>
    <t>Nivel de Exposición</t>
  </si>
  <si>
    <t>Nivel de Probabilidad</t>
  </si>
  <si>
    <t>Interpretación del NP</t>
  </si>
  <si>
    <t>Nivel de Consecuencia</t>
  </si>
  <si>
    <t>Nivel del Riesgo</t>
  </si>
  <si>
    <t>Interpretación del NR</t>
  </si>
  <si>
    <t>Nro. De Expuestos</t>
  </si>
  <si>
    <t>Peor Consecuencia</t>
  </si>
  <si>
    <t>Existencia de Requisito Legal Específico Asociado (Si o No)</t>
  </si>
  <si>
    <t>Controles de Ingeniería</t>
  </si>
  <si>
    <t>Controles Administrativos, Señalización, Advertencia</t>
  </si>
  <si>
    <t>Equipos/ Elementos de Protección Personal</t>
  </si>
  <si>
    <t>OPERATIVO</t>
  </si>
  <si>
    <t>ALMACEN</t>
  </si>
  <si>
    <t>Almacenamiento de paquetes</t>
  </si>
  <si>
    <t>Recepcion de mercancia</t>
  </si>
  <si>
    <t>Deslizamiento y caida de productos mal embalados</t>
  </si>
  <si>
    <t>LOCATIVO</t>
  </si>
  <si>
    <t>Lesiones o fracturas graves por impacto directo</t>
  </si>
  <si>
    <t>Utilizar materiales de embalaje adecuados,de calidad y usar procedimientos estandarizados donde los productos se empaquen de forma segura y correcta</t>
  </si>
  <si>
    <t>No sobrecargar la estanteria y poner la mercancia de forma ordenada</t>
  </si>
  <si>
    <t>Elementos de proteccion personal como  casco ,botas y guantes antdeslizantes</t>
  </si>
  <si>
    <t>ALTO</t>
  </si>
  <si>
    <t>I</t>
  </si>
  <si>
    <t>lesiones graves o fracturas</t>
  </si>
  <si>
    <t>Si</t>
  </si>
  <si>
    <t xml:space="preserve">Uso de palets con antideslizantes para estabilidd de las cargas y maquina para embalaje uniforme y evitar que productos mal ambalados caigan </t>
  </si>
  <si>
    <t>capacitacion del personal  sobre tecnicas de embalaje seguro e inspeccionar la calidad del embalaje antes de almacenar el producto</t>
  </si>
  <si>
    <t>Casco de seguridad, gafas de seguridad,Guantes de seguridad,Botas de seguridad con puntera reforzada.</t>
  </si>
  <si>
    <t>Zonas sin señalizacion ni marcas</t>
  </si>
  <si>
    <t>Dificultad para la movilizacion</t>
  </si>
  <si>
    <t>Instalar señalizacion adecuada y visible</t>
  </si>
  <si>
    <t>Delimitacion de areas de trabajo y rutas de circulación</t>
  </si>
  <si>
    <t>Capacitación al personal sobre protocolos de seguridad y reconocimiento de las señalización</t>
  </si>
  <si>
    <t>III</t>
  </si>
  <si>
    <t>traumatismos craneales</t>
  </si>
  <si>
    <t>Instalacion de señalizacion permanente, demarcacion de rutas de transito</t>
  </si>
  <si>
    <t>Establecer planos o mapas que indiquen puntos clave del lugar de trabajo, y renovar marcas y señalizacion en las instalaciones</t>
  </si>
  <si>
    <t xml:space="preserve">Uso de calzado de seguridad ,chalecos reflextivos </t>
  </si>
  <si>
    <t>Poco espacio para realizar el trabajo adecuadamente</t>
  </si>
  <si>
    <t>Choques, golpes, realizacion inadecuada de la tarea y  malas posturas</t>
  </si>
  <si>
    <t>Eliminar obstaculos imnecesarios</t>
  </si>
  <si>
    <t>Ninguno</t>
  </si>
  <si>
    <t>Promover la cultura de orden y limpieza para maximizar el uso del espacio disponible</t>
  </si>
  <si>
    <t>BAJO</t>
  </si>
  <si>
    <t>Lesiones osteomusculares</t>
  </si>
  <si>
    <t>Estudiar el minimo espacio requerido (metro cuadrado por trabajador) según la tarea a realizar</t>
  </si>
  <si>
    <t xml:space="preserve">capcitacion sobre procedimientos de trabajo seguro,y organizacion del area de trabajo </t>
  </si>
  <si>
    <t>Ninguna</t>
  </si>
  <si>
    <t>Gestion de Inventarios</t>
  </si>
  <si>
    <t>Organización de productos en estanterias antes de ser enviados</t>
  </si>
  <si>
    <t>sobrecarga de estanterias</t>
  </si>
  <si>
    <t>Colapso de las estanterias</t>
  </si>
  <si>
    <t>Indicadores de peso visibles de la capacidad maxima , para evitar sobrecarga</t>
  </si>
  <si>
    <t>Inspecciones periodias para detectar posibles daños o desgastes</t>
  </si>
  <si>
    <t>Capacitación al personal en como distribuir la carga correctamente en las estanterias</t>
  </si>
  <si>
    <t>MEDIO</t>
  </si>
  <si>
    <t>II</t>
  </si>
  <si>
    <t>Traumatismo severo</t>
  </si>
  <si>
    <t>utilizar estanterias que cumplan con los estandares de seguidad y soporten un peso maxmo especifico</t>
  </si>
  <si>
    <t>Capacitación al personal sobre los limites de carga , realizando revisiones periodicas para detectar desgaste o sobrepeso en estanterias y evitar incidentes</t>
  </si>
  <si>
    <t>fomentar el uso de casco,calzado de seguridad,guantes resistentes y protectores lumbares.</t>
  </si>
  <si>
    <t>Esfuerzos Excesivos (levantar,empujar o tirar cargas pesadas)</t>
  </si>
  <si>
    <t>BIOMECANICO</t>
  </si>
  <si>
    <t>Lesiones en la espalda,dolores lumbares y otras areas del cuerpo</t>
  </si>
  <si>
    <t xml:space="preserve">Equipos de asistencia mecanica </t>
  </si>
  <si>
    <t>Adecuar el espacio de facil acceso en areas de almacenamiento y manipulacion evitando posturas forzadas</t>
  </si>
  <si>
    <t>fracturas o lesiones lumbares</t>
  </si>
  <si>
    <t>Implementar equipos de manipulacion mecanica como gruas o elevadores sin necesidad de evantar , empujar o tirar cargas pesadas manualmente</t>
  </si>
  <si>
    <t>Capacitacion al personal sobre tecnicas de levantamiento de cargas seguro,e impementar rotacion de trabajo para reducir el riesgo de fatiga muscular</t>
  </si>
  <si>
    <t>Usar fajas de soporte lumbar ,guantes atideslizantes,alzado de seguridad y casco</t>
  </si>
  <si>
    <t>acomodar y transportar mercacia</t>
  </si>
  <si>
    <t>MECANICO</t>
  </si>
  <si>
    <t>Atropellamiento por equipo movil o vehiculo de carga (grua)</t>
  </si>
  <si>
    <t xml:space="preserve">Incorporar dispositivos de alarma auditiva y visual (luces intermitentes, bocinas) en los vehículos de carga para advertir de su presencia y movimiento.
</t>
  </si>
  <si>
    <t>Delimitar claramente las áreas de circulación de equipos móviles y las zonas peatonales mediante señales, vallas y pintura en el suelo.</t>
  </si>
  <si>
    <t xml:space="preserve">Formar a los operarios y trabajadores sobre los procedimientos de seguridad y buenas prácticas para evitar accidentes con equipos móviles.
</t>
  </si>
  <si>
    <t xml:space="preserve">Fracturas o fallecimiento </t>
  </si>
  <si>
    <t>Equipar los vehiculos de carga con sensores de proximidad ,o implementar eluso de bandas tranportadoras</t>
  </si>
  <si>
    <t>Delimitacion de areas seguras , señalizacion de advertencia  y capacitacion al personal sobre circulacion y uso correcto de rutas de transito</t>
  </si>
  <si>
    <t>Casco de seguridad, gafas de seguridad,chaleco refelctivo,Botas de seguridad con puntera reforzada.</t>
  </si>
  <si>
    <t>Ruido</t>
  </si>
  <si>
    <t>FISICOS</t>
  </si>
  <si>
    <t>Perdida total o parcial de la audicion</t>
  </si>
  <si>
    <t xml:space="preserve">Asegurar que los equipos de manejo de productos (como montacargas o carretillas eléctricas) sean revisados periódicamente para evitar ruidos excesivos derivados de fallos mecánicos.
</t>
  </si>
  <si>
    <t xml:space="preserve"> Delimitar y señalizar claramente las zonas de alto nivel de ruido para que los trabajadores estén informados y tomen precauciones.
</t>
  </si>
  <si>
    <t xml:space="preserve">Proporcionar y exigir el uso de equipos de protección personal (EPP) como tapones o auriculares protectores para los trabajadores expuestos a niveles de ruido superiores a 85 dB.
</t>
  </si>
  <si>
    <t>Discapacidad auditiva</t>
  </si>
  <si>
    <t>Recubrimiento especial para paredes y techos que reduscan la propagacion de ruido en areas de trabajo</t>
  </si>
  <si>
    <t>Mediciones periodicas de ruido  para verificar que no supere los limites minimos establecidos e imlementacion de señalizacion de advertencia donde sea necesario el uso de proteccion auditiva</t>
  </si>
  <si>
    <t>Uso de los tapaoidos o auriculares con cancelacion del ruido</t>
  </si>
  <si>
    <t>Gestion de devoluciones</t>
  </si>
  <si>
    <t>Reintegro al stock</t>
  </si>
  <si>
    <t>Esfuerzos físicos o posturas forzadas</t>
  </si>
  <si>
    <t>Dolor lumbar, lesiones</t>
  </si>
  <si>
    <t xml:space="preserve">Limitar el peso máximo de los paquetes a manipular, estableciendo límites claros según las normativas de seguridad (recomendación de máximo 25 kg por carga manual).
</t>
  </si>
  <si>
    <t>Instalar pisos antideslizantes para minimizar el riesgo de caídas durante el manejo de devoluciones.</t>
  </si>
  <si>
    <t>Uso de EPP como cinturones lumbares o fajas ergonómicas en caso de manipulación frecuente de cargas pesadas</t>
  </si>
  <si>
    <t>IV</t>
  </si>
  <si>
    <t>Lesion musculoesquelética</t>
  </si>
  <si>
    <t>Diseño ergonomico del lugar de trabajo ,donde se mantega una posicion natural y comoda</t>
  </si>
  <si>
    <t>Capacitación al personal de la importancia de usar la protección auditiva.</t>
  </si>
  <si>
    <t xml:space="preserve">Uso de fajas para proteger  la espalda </t>
  </si>
  <si>
    <t>Poca iluminacion del espacio</t>
  </si>
  <si>
    <t xml:space="preserve">Fatiga Ocular </t>
  </si>
  <si>
    <t>Revisión y limpieza de lámparas, reemplazo de bombillas dañadas o de baja intensidad para asegurar una iluminación constante y adecuada.</t>
  </si>
  <si>
    <t xml:space="preserve">Pintar paredes y techos con colores claros y utilizar superficies reflectantes que ayuden a distribuir la luz de manera uniforme.
</t>
  </si>
  <si>
    <t xml:space="preserve">Implementar pausas visuales para evitar la fatiga ocular, especialmente en actividades que requieren lectura o inspección de productos.
</t>
  </si>
  <si>
    <t xml:space="preserve">Tropiezos, caidas, choques </t>
  </si>
  <si>
    <t>Mejorar la iluminacion  artificial en las areas de trabajo,o  aumentar lacantidad de ventanas maximizado l entrada de luz natural</t>
  </si>
  <si>
    <t>Establecer revision y mantenimiento periodico para replanzar bombillas y lamparas quemadas o parpadeantes.</t>
  </si>
  <si>
    <t>Uso de gafas  para educir el cancion visual</t>
  </si>
  <si>
    <t>Control de inventario</t>
  </si>
  <si>
    <t xml:space="preserve">Registro y seguimiento de las existencias </t>
  </si>
  <si>
    <t>Mantener inventario preciso y actualizado genera agotamiento mental</t>
  </si>
  <si>
    <t>PSICOSOCIAL</t>
  </si>
  <si>
    <t>Estrés, fatiga, cansancio, falta de motivación, dolor de cabeza</t>
  </si>
  <si>
    <t>Diseñar horarios de trabajo que permitan descansos adecuados y evitar jornadas prolongadas, especialmente en horas nocturnas.</t>
  </si>
  <si>
    <t xml:space="preserve">Ofrecer formación para mejorar la gestión del tiempo y la organización de tareas, disminuyendo la presión laboral.
</t>
  </si>
  <si>
    <t xml:space="preserve"> Fomentar la realización de ejercicios de estiramiento y relajación durante la jornada laboral para reducir el cansancio físico y mental.</t>
  </si>
  <si>
    <t>Agotamiento psicológico</t>
  </si>
  <si>
    <t>Automatizal el sistem de inventarios que realice actualizaciones de las existencias  automaticamente .</t>
  </si>
  <si>
    <t>Capacitar al personal para manejo de estres y optimizacion del tiempo y tomar tiempos de descanzo realizando estiramiento y pausas activas</t>
  </si>
  <si>
    <t xml:space="preserve">Uso de sillas ergonomicas, y pantallas co proteccion visual </t>
  </si>
  <si>
    <t>AREA DE PICKING</t>
  </si>
  <si>
    <t>Preparacion de Pedidos</t>
  </si>
  <si>
    <t>Embalaje y empaquetado de los articulos</t>
  </si>
  <si>
    <t>Materiales de embalaje con bordes afilados</t>
  </si>
  <si>
    <t>Cortes,laceraciones,infecciones por material cortante</t>
  </si>
  <si>
    <t xml:space="preserve"> Implementar envases y embalajes con bordes redondeados o materiales menos propensos a romperse y causar heridas.</t>
  </si>
  <si>
    <t>Delimitar y señalizar zonas específicas para la manipulación de materiales cortantes, evitando la presencia de personal no autorizado.</t>
  </si>
  <si>
    <t xml:space="preserve">Uso obligatorio de guantes anticorte, mangas protectoras y calzado de seguridad con puntera reforzada.
</t>
  </si>
  <si>
    <t>Cortes profundos (daños en nervios o tendones)</t>
  </si>
  <si>
    <t xml:space="preserve">automatizacion del proceso de embalaje </t>
  </si>
  <si>
    <t>Capacitacion de procedimientosde trabjo seguro , sobre las tecnicas de embalaje y el uso adecuado de herramientas para evitar el contacto directo con bordes afilados</t>
  </si>
  <si>
    <t>Uso de guantes de proteccion</t>
  </si>
  <si>
    <t>Zonas de inventarios sin herramientas adecuadas (escaleras)</t>
  </si>
  <si>
    <t>Dificultad para alcanzar lugares altos de la estanteria</t>
  </si>
  <si>
    <t xml:space="preserve"> Implementar estructuras de almacenamiento de fácil acceso que eliminen la necesidad de escaleras de uso inadecuado.</t>
  </si>
  <si>
    <t>Utilizar escaleras de tipo industrial, que cumplan con las normativas de seguridad (por ejemplo, escaleras con peldaños antideslizantes, barandillas, y una altura adecuada).</t>
  </si>
  <si>
    <t xml:space="preserve">Realizar inspecciones periódicas para garantizar que las prácticas de trabajo seguro se estén siguiendo. Esto incluye verificar que los trabajadores no utilicen escaleras en mal estado o improvisadas.
</t>
  </si>
  <si>
    <t xml:space="preserve">Lesiones como fracturas o traumatismo craneoencefalicos </t>
  </si>
  <si>
    <t xml:space="preserve">Suministro de escaleras y plataformas de altura ajustable para la zona de inventarios , atideslizantes  estables </t>
  </si>
  <si>
    <t>Señalizacion de estanterias donde se indique la necesidad del uso de escalera</t>
  </si>
  <si>
    <t>Casco de seguridad,guantes antideslizantes,calzado de seguridad</t>
  </si>
  <si>
    <t>Movimientos repetitivos de embalaje</t>
  </si>
  <si>
    <t>ERGONOMICO</t>
  </si>
  <si>
    <t>lesiones como esguinces,tendinitis, dolor hombros ,brazos,muñecas o espalda.</t>
  </si>
  <si>
    <t>Modificar el proceso de embalaje para reducir la repetición de movimientos o redistribuir las tareas para no realizar la misma acción durante largos períodos.</t>
  </si>
  <si>
    <t xml:space="preserve">Ajustar las estaciones de trabajo, las mesas de trabajo deben estar a una altura adecuada para evitar posturas forzadas, y las herramientas deben ser de fácil manejo.
</t>
  </si>
  <si>
    <t xml:space="preserve">Formar a los trabajadores en cómo adoptar posturas adecuadas durante la realización de las tareas, como evitar torcerse, inclinarse o hacer movimientos excesivos.
</t>
  </si>
  <si>
    <t xml:space="preserve">Tunel Carpiano </t>
  </si>
  <si>
    <t>Automatzaion del proceso de embalaje que redusca la necesidad de que lo empleadores repitan manualmnte los mismos movimientos en el embalaje</t>
  </si>
  <si>
    <t xml:space="preserve">Pausas activas programada y bridar capacitacion al personal sobre posturas adecuadas </t>
  </si>
  <si>
    <t>Uso de Epps</t>
  </si>
  <si>
    <t>BODEGA</t>
  </si>
  <si>
    <t>DISTRIBUCION DE MERCANCIA</t>
  </si>
  <si>
    <t>Transporte</t>
  </si>
  <si>
    <t>Accidente de trafico</t>
  </si>
  <si>
    <t>ACCIDENTES DE TRANSITO</t>
  </si>
  <si>
    <t>lesiones,fracturas o incluso la muerte</t>
  </si>
  <si>
    <t xml:space="preserve">Evaluar y optimizar las rutas de transporte, evitando zonas de alto riesgo (calles en mal estado, tráfico intenso, condiciones meteorológicas extremas).
</t>
  </si>
  <si>
    <t>Capacitar a los conductores sobre prácticas de conducción segura, el manejo de situaciones de riesgo, y las normas de tránsito.</t>
  </si>
  <si>
    <t xml:space="preserve">Establecer tiempos de descanso adecuados durante los turnos de conducción, para prevenir cansancio que puede llevar a accidentes.
</t>
  </si>
  <si>
    <t>Capacitacion al personal sobre practicas de conduccion segura ,seguridad vial y limites de velocidad</t>
  </si>
  <si>
    <t>Uso de de casco para motorizados y cinturon de seguridad para vehiculos</t>
  </si>
  <si>
    <t>exposición a condiciones climáticas</t>
  </si>
  <si>
    <t xml:space="preserve">Fatiga, deshidratacion,quemaduras solares ,daños en la piel, desestabilidad del control del vehiculo y enfermedades respiratorias </t>
  </si>
  <si>
    <t xml:space="preserve">Usar ropa ligera y transpirable, protector solar, gorras o sombreros para protegerse del sol (clima calido) y Proveer ropa de abrigo adecuada, guantes, bufandas y gorros, además de botas antideslizantes (clima caliente)
</t>
  </si>
  <si>
    <t>Afecciones Respiratorias</t>
  </si>
  <si>
    <t>Realización de exámenes periódicos</t>
  </si>
  <si>
    <t>Proteccion solar, ropa adecuada para el transito y que los proteja contra el frio y la lluvia, o en dado caso impermeable</t>
  </si>
  <si>
    <t>Exposicion al Ruido del trafico</t>
  </si>
  <si>
    <t>Fatiga auditiva, perdida temporal o permatende de la audicion</t>
  </si>
  <si>
    <t>Realizar un mantenimiento regular de los vehículos para asegurar que no generen ruidos innecesarios.</t>
  </si>
  <si>
    <t>Utilice tapones para los oídos o auriculares con cancelación de ruido para reducir la exposición al ruido.</t>
  </si>
  <si>
    <t>Perdida auditiva permanente</t>
  </si>
  <si>
    <t>Matenimiento preventivo del vehiculo , y examenes medicos periodicos</t>
  </si>
  <si>
    <t>fomentar la importancia del uso de proteccion auditiva</t>
  </si>
  <si>
    <t>Desorden publico , robos , atracos</t>
  </si>
  <si>
    <t>PUBLICO</t>
  </si>
  <si>
    <t>lesiones fisicas,estres postraumatico, heridas con armas cortopunzantes,golpes o contusiones,incluso la hospitalizacion</t>
  </si>
  <si>
    <t>si las rutas son propensas a robos, se podrían reprogramar para evitar zonas de alto riesgo.</t>
  </si>
  <si>
    <t>Equipar los vehículos con sistemas de seguridad avanzados (alarmas, GPS, cámaras), blindaje (si es necesario), y materiales resistentes a impactos.</t>
  </si>
  <si>
    <t>Implementar programas de bienestar para reducir el estrés y mejorar la salud mental de los conductores.</t>
  </si>
  <si>
    <t>heridas con armas o fallecmiento</t>
  </si>
  <si>
    <t>Equpar los vehiculos con sistemas de alarmas o camaras</t>
  </si>
  <si>
    <t>Capacitacion sobre como reaccionar ante situaciones de atraco o desosrde publio</t>
  </si>
  <si>
    <t>Ergonomía, puesto de trabajo del conductor</t>
  </si>
  <si>
    <t>Lesiones musculares, tuner carpiano</t>
  </si>
  <si>
    <t>Para el caso de un vehiculo los asientos ajustables permiten adaptar la posición del conductor a sus características físicas</t>
  </si>
  <si>
    <t>promover el uso de epp como guantes para proteger las manos de vibraciones, cortes y otros riesgos.</t>
  </si>
  <si>
    <t xml:space="preserve">Tunel carpiano </t>
  </si>
  <si>
    <t>Asegurar que el volante este en una posicion ergonomica asi como la silla del conductor ,</t>
  </si>
  <si>
    <t>establecer horrios de descanso,y señalizacion que recuerden al conductor mantener una postura correcta</t>
  </si>
  <si>
    <t>AREA DE CARGA Y DESCARGA</t>
  </si>
  <si>
    <t>Recepcion y Carga de Vehiculos</t>
  </si>
  <si>
    <t>Carga y descarga a los vehiculos de reparto</t>
  </si>
  <si>
    <t>Manipulación manual de cargas</t>
  </si>
  <si>
    <t xml:space="preserve">FISICO </t>
  </si>
  <si>
    <t>Dolores musculares, lesiones lumbares, lumbalgias, lesiones en hombros, brazos y muñecas</t>
  </si>
  <si>
    <t>Sustituir la manipulación manual por equipos</t>
  </si>
  <si>
    <t>Implementar programas de acondicionamiento físico para fortalecer los músculos y mejorar la postura.</t>
  </si>
  <si>
    <t>Impartir capacitación a los trabajadores sobre técnicas de levantamiento seguro, ergonomía y los riesgos asociados a la manipulación de cargas.</t>
  </si>
  <si>
    <t>Lesiones en la columna vertebral</t>
  </si>
  <si>
    <t xml:space="preserve">Uso de rampas  que faciliten la carga y descarga de los camiones </t>
  </si>
  <si>
    <t xml:space="preserve">Cpacitacion a los empleados sobre limites de peso para las cargas que se manipulan manualmente </t>
  </si>
  <si>
    <t>fajas de soporte lumbar que ayuden a reducir la tension en la columna vertebral</t>
  </si>
  <si>
    <t>Accidentes por Caídas</t>
  </si>
  <si>
    <t>Posibilidad de caídas al mismo nivel (resbalones o tropiezos) o a distinto nivel (al caer desde el vehículo)</t>
  </si>
  <si>
    <t>eliminar desniveles en el piso o retirar objetos que puedan causar tropiezos.</t>
  </si>
  <si>
    <t xml:space="preserve"> Realizar inspecciones periódicas de los lugares de trabajo para identificar y corregir cualquier condición insegura.</t>
  </si>
  <si>
    <t>Proporcionar capacitación a los trabajadores sobre los riesgos de caídas, las medidas de prevención y el uso correcto de los equipos de protección personal (EPP).</t>
  </si>
  <si>
    <t>Fracturas</t>
  </si>
  <si>
    <t>Adecuar plataformas de cargue  con barandillas  y rampas seguras para evitar tropiezos</t>
  </si>
  <si>
    <t>mantenimiento preventivo garantizando que las rampas esten en bunas condiciones y capacitacitacion sobre manera segura de desargar y cargar mercancia usando correctamente los equipos disponibles</t>
  </si>
  <si>
    <t>Uso de fajas y guantes atideslizantes</t>
  </si>
  <si>
    <t>Golpes o Atrapamientos</t>
  </si>
  <si>
    <t>manipulación incorrecta de mercancías, caídas de objetos durante la carga/descarga, o al quedar atrapado entre el vehículo</t>
  </si>
  <si>
    <t>Diseño de herramientas con agarres seguros y dimensiones adecuadas.</t>
  </si>
  <si>
    <t>Supervisión de las actividades para asegurar el cumplimiento de los procedimientos.</t>
  </si>
  <si>
    <t>Proporcionar a los trabajadores los EPP adecuados, como calzado de seguridad, guantes, cascos</t>
  </si>
  <si>
    <t>Lesiones fuertes o fracturas</t>
  </si>
  <si>
    <t>OFICINA</t>
  </si>
  <si>
    <t>Planicacion y Coordinación</t>
  </si>
  <si>
    <t>Gestionar rutas de entrega, horarios y asignacion de personal</t>
  </si>
  <si>
    <t>exigencia mental de trabajo</t>
  </si>
  <si>
    <t>PSICOSPCIAL</t>
  </si>
  <si>
    <t>Estres y carga mental</t>
  </si>
  <si>
    <t>Establecer canales de comunicación claros y abiertos para facilitar el intercambio de información y resolver problemas.</t>
  </si>
  <si>
    <t>Ofrecer programas de capacitación en técnicas de gestión del estrés, como mindfulness, relajación y resolución de problemas.</t>
  </si>
  <si>
    <t xml:space="preserve">Agotamiento sicologico </t>
  </si>
  <si>
    <t>Uso de sofware que permitan la planificacion de tareas ,ayude a organizar , gestionar tiempos y prioridades</t>
  </si>
  <si>
    <t>Implementar el programa de pausas donde el trabajador tome tiempos de descansos regulares</t>
  </si>
  <si>
    <t>gafas de descanso visual,sillas ergonomicas</t>
  </si>
  <si>
    <t xml:space="preserve">Exposicion a radiaciones por largas horas frente a una pantalla </t>
  </si>
  <si>
    <t>Fatiga visual , trastornos del sueño,cansancio,dolor de cabeza</t>
  </si>
  <si>
    <t>Ajustar la intensidad y el color de la luz para reducir el deslumbramiento y la fatiga ocular.</t>
  </si>
  <si>
    <t>Asegúrese de que los equipos de trabajo estén en buen estado.</t>
  </si>
  <si>
    <t>Tomar descansos regulares para estirar y relajar los ojos.</t>
  </si>
  <si>
    <t xml:space="preserve">daños o perdida de la vision </t>
  </si>
  <si>
    <t>Iluminacion ambiental optima  para reducir fatiga visual</t>
  </si>
  <si>
    <t xml:space="preserve">capacitacion sobre posturas adecuadas ,y tomar descansos visuales </t>
  </si>
  <si>
    <t>uso de gafas con filtro para mitigar la exposicion a la luz eitida por las pantallas</t>
  </si>
  <si>
    <t>EVALUACION DEL RIESGO</t>
  </si>
  <si>
    <t>Tabla 1: Determinación del Nivel de Deficiencia</t>
  </si>
  <si>
    <t>Valor de ND</t>
  </si>
  <si>
    <t>Significado</t>
  </si>
  <si>
    <t>Muy Alto (MA)</t>
  </si>
  <si>
    <t>Se ha(n) detectado peligro(s) que determina(n) como posible la generación de incidentes o consecuencias muy significativas, o la eficacia del conjunto de medidas preventivas existentes respecto al riesgo es nula o no existe, o ambos.</t>
  </si>
  <si>
    <t>Alto (A)</t>
  </si>
  <si>
    <t xml:space="preserve">Se ha(n) detectado algún(os) peligro(s) que pueden dar lugar a consecuencias significativa(s), o la eficacia del conjunto de medidas preventivas existentes es baja, o ambos. </t>
  </si>
  <si>
    <t>Medio (M)</t>
  </si>
  <si>
    <t>Se han detectado peligros que pueden dar lugar a consecuencias poco significativas o de menor importancia, o la eficacia del conjunto de medidas preventivas existentes es moderada, o ambos.</t>
  </si>
  <si>
    <t>Bajo (B)</t>
  </si>
  <si>
    <t>No se Asigna Valor</t>
  </si>
  <si>
    <t>No se ha detectado consecuencia alguna, o la eficacia del conjunto de medidas preventivas existentes es alta, o ambos. El riesgo está controlado.                                                                                                                                                      Estos peligros se clasifican directamente en el nivel de riesgo de intervención cuatro (IV).</t>
  </si>
  <si>
    <t>Tabla 2: Determinación del nivel de exposición</t>
  </si>
  <si>
    <t>Nivel de exposición</t>
  </si>
  <si>
    <t>Valor de NE</t>
  </si>
  <si>
    <t>Continua (EC)</t>
  </si>
  <si>
    <t>La situación de exposición se presenta sin interrupción o varias veces con tiempo prolongado durante la jornada laboral</t>
  </si>
  <si>
    <t>Frecuente (EF)</t>
  </si>
  <si>
    <t>La situación de exposición se presenta varias veces durante la jornada laboral por tiempos cortos</t>
  </si>
  <si>
    <t>Ocasional (EO)</t>
  </si>
  <si>
    <t>La situación de exposición se presenta alguna vez durante la jornada laboral y por un período de tiempo corto</t>
  </si>
  <si>
    <t>Esporádica (EE)</t>
  </si>
  <si>
    <t>La situación de exposición se presenta de manera eventual</t>
  </si>
  <si>
    <t>Tabla 3: Significado de los diferentes niveles de probabilidad</t>
  </si>
  <si>
    <t>Nivel de probabilidad</t>
  </si>
  <si>
    <t>Valor de NP</t>
  </si>
  <si>
    <t>Entre 40 y 24</t>
  </si>
  <si>
    <t>Situación deficiente con exposición continua, o muy deficiente con exposición frecuente.                                                                            Normalmente la materialización del riesgo ocurre con frecuencia.</t>
  </si>
  <si>
    <t>Entre 20 y 10</t>
  </si>
  <si>
    <t>Situación deficiente con exposición frecuente u ocasional, o bien situación muy deficiente con exposición ocasional o esporádica.              La materialización del riesgo es posible que suceda varias veces en la vida laboral.</t>
  </si>
  <si>
    <t>Entre 8 y 6</t>
  </si>
  <si>
    <t>Situación deficiente con exposición esporádica, o bien situación mejorable con exposición continuada frecuente.                                      Es posible que suceda el daño alguna vez.</t>
  </si>
  <si>
    <t>Entre 4 y 2</t>
  </si>
  <si>
    <t>Situación mejorable con exposición ocasional o esporádica, o situación sin anomalía destacable con cualquiero nivel de exposición.                     No es esperable que se materialice el riesgo, aunque puede ser concebible.</t>
  </si>
  <si>
    <t>Tabla 4: Nivel de Consecuencia</t>
  </si>
  <si>
    <t>Nivel de Consecuencias</t>
  </si>
  <si>
    <t>NC</t>
  </si>
  <si>
    <t>Daños Personales</t>
  </si>
  <si>
    <t xml:space="preserve">Mortal o catastrófico (M) </t>
  </si>
  <si>
    <t>Muerte (s)</t>
  </si>
  <si>
    <t>Muy grave (MG)</t>
  </si>
  <si>
    <t>Lesiones o enfermedades graves irreparables (Incapacidad permanente, parcial o invalidez).</t>
  </si>
  <si>
    <t>Grave (G)</t>
  </si>
  <si>
    <t>Lesiones o enfermedades con incapacidad laboral temporal (ILT).</t>
  </si>
  <si>
    <t>Leve (L)</t>
  </si>
  <si>
    <t>Lesiones o enfermedades que no requieren incapacidad.</t>
  </si>
  <si>
    <r>
      <t xml:space="preserve">Nota: </t>
    </r>
    <r>
      <rPr>
        <sz val="11"/>
        <color rgb="FF000000"/>
        <rFont val="Calibri"/>
        <scheme val="minor"/>
      </rPr>
      <t>Para evaluar el nivel de consecuencias, tenga en cuenta la consecuencia más grave que se pueda presentar en la actividad valorada.</t>
    </r>
  </si>
  <si>
    <t>Tabla 5: Determinación del Nivel del Riesgo</t>
  </si>
  <si>
    <t xml:space="preserve">                 Nivel de riesgo                 NR = NP x NC</t>
  </si>
  <si>
    <t>Nivel de Probabilidad (NP)</t>
  </si>
  <si>
    <t>40-24</t>
  </si>
  <si>
    <t>20-10</t>
  </si>
  <si>
    <t>8-6</t>
  </si>
  <si>
    <t>4-2</t>
  </si>
  <si>
    <t>Nivel de Consecuencias 
(NC)</t>
  </si>
  <si>
    <t>I                            4000-2400</t>
  </si>
  <si>
    <t>I                           2000-1200</t>
  </si>
  <si>
    <t>I                         800-600</t>
  </si>
  <si>
    <t>II                           400-200</t>
  </si>
  <si>
    <t>I                         2400-1440</t>
  </si>
  <si>
    <t>I                            1200-600</t>
  </si>
  <si>
    <t>II                        480-360</t>
  </si>
  <si>
    <t xml:space="preserve">                                                III120</t>
  </si>
  <si>
    <t>I                            1000-600</t>
  </si>
  <si>
    <t>II                       500-250</t>
  </si>
  <si>
    <t>II                         250-150</t>
  </si>
  <si>
    <t>III                        100-50</t>
  </si>
  <si>
    <t>II                          400-240</t>
  </si>
  <si>
    <t xml:space="preserve">                                               III 100</t>
  </si>
  <si>
    <t>III                          80-60</t>
  </si>
  <si>
    <t>III 40                            IV 20</t>
  </si>
  <si>
    <t>Tabla 6: Significado del nivel del riesgo</t>
  </si>
  <si>
    <t>Nivel de riesgo</t>
  </si>
  <si>
    <t>Valor de NR</t>
  </si>
  <si>
    <t>4000 – 600</t>
  </si>
  <si>
    <t>Situación crítica. Suspender actividades hasta que el riesgo esté bajo control. Intervención urgente.</t>
  </si>
  <si>
    <t>500 – 150</t>
  </si>
  <si>
    <t>Corregir y adoptar medidas de control inmediato. Sin embargo, suspenda actividades si el nivel de riesgo está por encima o igual de 360.</t>
  </si>
  <si>
    <t>120 – 40</t>
  </si>
  <si>
    <t>Mejorar si es posible. Sería conveniente justificar la intervención y su rentabilidad.</t>
  </si>
  <si>
    <t>Mantener las medidas de control existentes, pero se deberían considerar soluciones o mejoras y se deben hacer comprobaciones periódicas para asegurar que el riesgo aún es aceptable.</t>
  </si>
  <si>
    <t>Aceptabilidad del riesgo</t>
  </si>
  <si>
    <t xml:space="preserve">Nivel del rango </t>
  </si>
  <si>
    <t xml:space="preserve">No Aceptable </t>
  </si>
  <si>
    <t xml:space="preserve">No Aceptable o Aceptable con control específico. </t>
  </si>
  <si>
    <t>Aceptable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</si>
</sst>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rgb="FF000000"/>
      <name val="Calibri"/>
      <scheme val="minor"/>
    </font>
    <font>
      <sz val="11"/>
      <color rgb="FF000000"/>
      <name val="Calibri"/>
    </font>
    <font>
      <sz val="11"/>
      <name val="Calibri"/>
    </font>
    <font>
      <sz val="11"/>
      <color theme="1"/>
      <name val="Calibri"/>
    </font>
    <font>
      <b/>
      <sz val="22"/>
      <color theme="1"/>
      <name val="Calibri"/>
    </font>
    <font>
      <b/>
      <sz val="11"/>
      <color theme="1"/>
      <name val="Calibri"/>
    </font>
    <font>
      <b/>
      <sz val="10"/>
      <color theme="1"/>
      <name val="Calibri"/>
    </font>
    <font>
      <sz val="10"/>
      <color theme="1"/>
      <name val="Calibri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4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4B083"/>
        <bgColor rgb="FFF4B083"/>
      </patternFill>
    </fill>
    <fill>
      <patternFill patternType="solid">
        <fgColor theme="5"/>
        <bgColor theme="5"/>
      </patternFill>
    </fill>
    <fill>
      <patternFill patternType="solid">
        <fgColor rgb="FFFFE598"/>
        <bgColor rgb="FFFFE598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FFD965"/>
        <bgColor rgb="FFFFD965"/>
      </patternFill>
    </fill>
    <fill>
      <patternFill patternType="solid">
        <fgColor theme="8"/>
        <bgColor theme="8"/>
      </patternFill>
    </fill>
    <fill>
      <patternFill patternType="solid">
        <fgColor rgb="FFBDD6EE"/>
        <bgColor rgb="FFBDD6EE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13"/>
        <bgColor indexed="34"/>
      </patternFill>
    </fill>
    <fill>
      <patternFill patternType="solid">
        <fgColor indexed="17"/>
        <bgColor indexed="57"/>
      </patternFill>
    </fill>
    <fill>
      <patternFill patternType="solid">
        <fgColor indexed="9"/>
        <bgColor indexed="34"/>
      </patternFill>
    </fill>
    <fill>
      <patternFill patternType="solid">
        <fgColor indexed="9"/>
        <bgColor indexed="57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 diagonalUp="1"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 style="hair">
        <color indexed="8"/>
      </diagonal>
    </border>
    <border>
      <left style="double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 style="double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double">
        <color indexed="8"/>
      </bottom>
      <diagonal/>
    </border>
    <border>
      <left style="hair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double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8" fillId="0" borderId="0"/>
  </cellStyleXfs>
  <cellXfs count="115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textRotation="90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2" borderId="8" xfId="0" applyFont="1" applyFill="1" applyBorder="1"/>
    <xf numFmtId="0" fontId="3" fillId="2" borderId="10" xfId="0" applyFont="1" applyFill="1" applyBorder="1"/>
    <xf numFmtId="0" fontId="5" fillId="5" borderId="18" xfId="0" applyFont="1" applyFill="1" applyBorder="1" applyAlignment="1">
      <alignment horizontal="center" vertical="center" textRotation="90"/>
    </xf>
    <xf numFmtId="0" fontId="5" fillId="5" borderId="19" xfId="0" applyFont="1" applyFill="1" applyBorder="1" applyAlignment="1">
      <alignment horizontal="center" vertical="center" textRotation="90"/>
    </xf>
    <xf numFmtId="0" fontId="5" fillId="5" borderId="1" xfId="0" applyFont="1" applyFill="1" applyBorder="1" applyAlignment="1">
      <alignment horizontal="center" vertical="center" textRotation="90"/>
    </xf>
    <xf numFmtId="0" fontId="5" fillId="5" borderId="3" xfId="0" applyFont="1" applyFill="1" applyBorder="1" applyAlignment="1">
      <alignment horizontal="center" vertical="center" textRotation="90"/>
    </xf>
    <xf numFmtId="0" fontId="6" fillId="5" borderId="3" xfId="0" applyFont="1" applyFill="1" applyBorder="1" applyAlignment="1">
      <alignment horizontal="center" textRotation="90"/>
    </xf>
    <xf numFmtId="0" fontId="5" fillId="5" borderId="3" xfId="0" applyFont="1" applyFill="1" applyBorder="1" applyAlignment="1">
      <alignment horizontal="center" vertical="center" textRotation="90" wrapText="1"/>
    </xf>
    <xf numFmtId="0" fontId="6" fillId="5" borderId="3" xfId="0" applyFont="1" applyFill="1" applyBorder="1" applyAlignment="1">
      <alignment horizontal="center" vertical="center" textRotation="90" wrapText="1"/>
    </xf>
    <xf numFmtId="0" fontId="5" fillId="5" borderId="19" xfId="0" applyFont="1" applyFill="1" applyBorder="1" applyAlignment="1">
      <alignment horizontal="center" vertical="center" textRotation="90" wrapText="1"/>
    </xf>
    <xf numFmtId="0" fontId="5" fillId="5" borderId="20" xfId="0" applyFont="1" applyFill="1" applyBorder="1" applyAlignment="1">
      <alignment horizontal="center" vertical="center" textRotation="90" wrapText="1"/>
    </xf>
    <xf numFmtId="0" fontId="6" fillId="5" borderId="2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textRotation="90" wrapText="1"/>
    </xf>
    <xf numFmtId="0" fontId="3" fillId="7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1"/>
    <xf numFmtId="0" fontId="10" fillId="14" borderId="23" xfId="1" applyFont="1" applyFill="1" applyBorder="1" applyAlignment="1">
      <alignment horizontal="center" vertical="center" wrapText="1"/>
    </xf>
    <xf numFmtId="0" fontId="8" fillId="0" borderId="23" xfId="1" applyBorder="1" applyAlignment="1">
      <alignment horizontal="center" vertical="center" wrapText="1"/>
    </xf>
    <xf numFmtId="0" fontId="8" fillId="0" borderId="23" xfId="1" applyBorder="1" applyAlignment="1">
      <alignment horizontal="justify" vertical="center" wrapText="1"/>
    </xf>
    <xf numFmtId="0" fontId="11" fillId="14" borderId="23" xfId="1" applyFont="1" applyFill="1" applyBorder="1" applyAlignment="1">
      <alignment horizontal="center" vertical="center" wrapText="1"/>
    </xf>
    <xf numFmtId="0" fontId="8" fillId="0" borderId="23" xfId="1" applyBorder="1" applyAlignment="1">
      <alignment horizontal="justify" vertical="justify" wrapText="1"/>
    </xf>
    <xf numFmtId="0" fontId="8" fillId="0" borderId="23" xfId="1" applyBorder="1" applyAlignment="1">
      <alignment horizontal="center" vertical="center"/>
    </xf>
    <xf numFmtId="0" fontId="10" fillId="0" borderId="0" xfId="1" applyFont="1"/>
    <xf numFmtId="0" fontId="9" fillId="0" borderId="27" xfId="1" applyFont="1" applyBorder="1" applyAlignment="1">
      <alignment horizontal="center" vertical="center"/>
    </xf>
    <xf numFmtId="49" fontId="9" fillId="0" borderId="27" xfId="1" applyNumberFormat="1" applyFont="1" applyBorder="1" applyAlignment="1">
      <alignment horizontal="center" vertical="center"/>
    </xf>
    <xf numFmtId="49" fontId="9" fillId="0" borderId="28" xfId="1" applyNumberFormat="1" applyFont="1" applyBorder="1" applyAlignment="1">
      <alignment horizontal="center" vertical="center"/>
    </xf>
    <xf numFmtId="0" fontId="12" fillId="0" borderId="27" xfId="1" applyFont="1" applyBorder="1" applyAlignment="1">
      <alignment horizontal="center" vertical="center"/>
    </xf>
    <xf numFmtId="0" fontId="12" fillId="16" borderId="27" xfId="1" applyFont="1" applyFill="1" applyBorder="1" applyAlignment="1">
      <alignment vertical="center" wrapText="1"/>
    </xf>
    <xf numFmtId="0" fontId="12" fillId="17" borderId="28" xfId="1" applyFont="1" applyFill="1" applyBorder="1" applyAlignment="1">
      <alignment vertical="center" wrapText="1"/>
    </xf>
    <xf numFmtId="0" fontId="12" fillId="17" borderId="27" xfId="1" applyFont="1" applyFill="1" applyBorder="1" applyAlignment="1">
      <alignment vertical="center" wrapText="1"/>
    </xf>
    <xf numFmtId="0" fontId="12" fillId="18" borderId="28" xfId="1" applyFont="1" applyFill="1" applyBorder="1" applyAlignment="1">
      <alignment horizontal="right" wrapText="1"/>
    </xf>
    <xf numFmtId="0" fontId="12" fillId="18" borderId="28" xfId="1" applyFont="1" applyFill="1" applyBorder="1" applyAlignment="1">
      <alignment vertical="center" wrapText="1"/>
    </xf>
    <xf numFmtId="0" fontId="12" fillId="0" borderId="30" xfId="1" applyFont="1" applyBorder="1" applyAlignment="1">
      <alignment horizontal="center" vertical="center"/>
    </xf>
    <xf numFmtId="0" fontId="12" fillId="17" borderId="30" xfId="1" applyFont="1" applyFill="1" applyBorder="1" applyAlignment="1">
      <alignment vertical="center" wrapText="1"/>
    </xf>
    <xf numFmtId="0" fontId="12" fillId="18" borderId="30" xfId="1" applyFont="1" applyFill="1" applyBorder="1" applyAlignment="1">
      <alignment horizontal="right" wrapText="1"/>
    </xf>
    <xf numFmtId="0" fontId="12" fillId="18" borderId="30" xfId="1" applyFont="1" applyFill="1" applyBorder="1" applyAlignment="1">
      <alignment vertical="center" wrapText="1"/>
    </xf>
    <xf numFmtId="0" fontId="12" fillId="18" borderId="31" xfId="1" applyFont="1" applyFill="1" applyBorder="1" applyAlignment="1">
      <alignment vertical="center" wrapText="1"/>
    </xf>
    <xf numFmtId="0" fontId="10" fillId="15" borderId="0" xfId="1" applyFont="1" applyFill="1" applyAlignment="1">
      <alignment horizontal="center" vertical="center" wrapText="1"/>
    </xf>
    <xf numFmtId="0" fontId="10" fillId="15" borderId="0" xfId="1" applyFont="1" applyFill="1" applyAlignment="1">
      <alignment horizontal="center" vertical="center"/>
    </xf>
    <xf numFmtId="0" fontId="10" fillId="19" borderId="0" xfId="1" applyFont="1" applyFill="1" applyAlignment="1">
      <alignment vertical="center" wrapText="1"/>
    </xf>
    <xf numFmtId="0" fontId="10" fillId="20" borderId="0" xfId="1" applyFont="1" applyFill="1" applyAlignment="1">
      <alignment horizontal="right" wrapText="1"/>
    </xf>
    <xf numFmtId="0" fontId="10" fillId="20" borderId="0" xfId="1" applyFont="1" applyFill="1" applyAlignment="1">
      <alignment vertical="center" wrapText="1"/>
    </xf>
    <xf numFmtId="0" fontId="8" fillId="15" borderId="0" xfId="1" applyFill="1"/>
    <xf numFmtId="0" fontId="10" fillId="0" borderId="32" xfId="1" applyFont="1" applyBorder="1" applyAlignment="1">
      <alignment horizontal="center" vertical="center" wrapText="1"/>
    </xf>
    <xf numFmtId="0" fontId="10" fillId="0" borderId="33" xfId="1" applyFont="1" applyBorder="1" applyAlignment="1">
      <alignment horizontal="center" vertical="center" wrapText="1"/>
    </xf>
    <xf numFmtId="0" fontId="8" fillId="0" borderId="35" xfId="1" applyBorder="1" applyAlignment="1">
      <alignment horizontal="center" vertical="center" wrapText="1"/>
    </xf>
    <xf numFmtId="0" fontId="8" fillId="0" borderId="36" xfId="1" applyBorder="1" applyAlignment="1">
      <alignment horizontal="center" vertical="center" wrapText="1"/>
    </xf>
    <xf numFmtId="0" fontId="8" fillId="0" borderId="38" xfId="1" applyBorder="1" applyAlignment="1">
      <alignment horizontal="center" vertical="center" wrapText="1"/>
    </xf>
    <xf numFmtId="0" fontId="8" fillId="0" borderId="39" xfId="1" applyBorder="1" applyAlignment="1">
      <alignment horizontal="center" vertical="center" wrapText="1"/>
    </xf>
    <xf numFmtId="0" fontId="8" fillId="0" borderId="0" xfId="1" applyAlignment="1">
      <alignment horizontal="center" vertical="center" wrapText="1"/>
    </xf>
    <xf numFmtId="0" fontId="8" fillId="0" borderId="0" xfId="1" applyAlignment="1">
      <alignment horizontal="justify" vertical="center" wrapText="1"/>
    </xf>
    <xf numFmtId="0" fontId="5" fillId="11" borderId="3" xfId="0" applyFont="1" applyFill="1" applyBorder="1" applyAlignment="1">
      <alignment horizontal="center" vertical="center" textRotation="90" wrapText="1"/>
    </xf>
    <xf numFmtId="0" fontId="3" fillId="11" borderId="3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textRotation="90"/>
    </xf>
    <xf numFmtId="0" fontId="5" fillId="13" borderId="3" xfId="0" applyFont="1" applyFill="1" applyBorder="1" applyAlignment="1">
      <alignment horizontal="center" vertical="center" textRotation="90" wrapText="1"/>
    </xf>
    <xf numFmtId="0" fontId="3" fillId="13" borderId="3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textRotation="90"/>
    </xf>
    <xf numFmtId="0" fontId="5" fillId="7" borderId="3" xfId="0" applyFont="1" applyFill="1" applyBorder="1" applyAlignment="1">
      <alignment horizontal="center" vertical="center" textRotation="90"/>
    </xf>
    <xf numFmtId="0" fontId="3" fillId="7" borderId="3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 textRotation="90"/>
    </xf>
    <xf numFmtId="0" fontId="5" fillId="5" borderId="12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/>
    </xf>
    <xf numFmtId="0" fontId="8" fillId="0" borderId="23" xfId="1" applyBorder="1" applyAlignment="1">
      <alignment horizontal="justify" vertical="justify" wrapText="1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15" borderId="24" xfId="1" applyFont="1" applyFill="1" applyBorder="1" applyAlignment="1">
      <alignment horizontal="center" vertical="center" wrapText="1"/>
    </xf>
    <xf numFmtId="0" fontId="11" fillId="14" borderId="23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center"/>
    </xf>
    <xf numFmtId="0" fontId="10" fillId="14" borderId="23" xfId="1" applyFont="1" applyFill="1" applyBorder="1" applyAlignment="1">
      <alignment horizontal="center" vertical="center" wrapText="1"/>
    </xf>
    <xf numFmtId="0" fontId="11" fillId="14" borderId="23" xfId="1" applyFont="1" applyFill="1" applyBorder="1" applyAlignment="1">
      <alignment horizontal="center" vertical="center"/>
    </xf>
    <xf numFmtId="0" fontId="8" fillId="0" borderId="37" xfId="1" applyBorder="1" applyAlignment="1">
      <alignment horizontal="justify" vertical="center" wrapText="1"/>
    </xf>
    <xf numFmtId="0" fontId="8" fillId="0" borderId="23" xfId="1" applyBorder="1" applyAlignment="1">
      <alignment vertical="center"/>
    </xf>
    <xf numFmtId="0" fontId="8" fillId="0" borderId="23" xfId="1" applyBorder="1" applyAlignment="1">
      <alignment horizontal="justify" vertical="center" wrapText="1"/>
    </xf>
    <xf numFmtId="0" fontId="9" fillId="0" borderId="25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/>
    </xf>
    <xf numFmtId="0" fontId="12" fillId="0" borderId="29" xfId="1" applyFont="1" applyBorder="1" applyAlignment="1">
      <alignment horizontal="center" vertical="center" wrapText="1"/>
    </xf>
    <xf numFmtId="0" fontId="10" fillId="0" borderId="34" xfId="1" applyFont="1" applyBorder="1" applyAlignment="1">
      <alignment horizontal="center" vertical="center" wrapText="1"/>
    </xf>
    <xf numFmtId="0" fontId="8" fillId="0" borderId="40" xfId="1" applyBorder="1" applyAlignment="1">
      <alignment horizontal="justify" vertical="center" wrapText="1"/>
    </xf>
    <xf numFmtId="0" fontId="13" fillId="0" borderId="0" xfId="1" applyFont="1" applyAlignment="1">
      <alignment horizontal="center" vertical="center"/>
    </xf>
    <xf numFmtId="0" fontId="10" fillId="0" borderId="32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8" fillId="0" borderId="35" xfId="1" applyBorder="1" applyAlignment="1">
      <alignment horizontal="center" vertical="center"/>
    </xf>
    <xf numFmtId="0" fontId="8" fillId="0" borderId="37" xfId="1" applyBorder="1" applyAlignment="1">
      <alignment vertical="center"/>
    </xf>
    <xf numFmtId="0" fontId="8" fillId="0" borderId="41" xfId="1" applyBorder="1" applyAlignment="1">
      <alignment horizontal="left" vertical="center" wrapText="1"/>
    </xf>
    <xf numFmtId="0" fontId="8" fillId="0" borderId="42" xfId="1" applyBorder="1" applyAlignment="1">
      <alignment horizontal="left" vertical="center" wrapText="1"/>
    </xf>
    <xf numFmtId="0" fontId="8" fillId="0" borderId="43" xfId="1" applyBorder="1" applyAlignment="1">
      <alignment horizontal="left" vertical="center" wrapText="1"/>
    </xf>
    <xf numFmtId="0" fontId="8" fillId="0" borderId="38" xfId="1" applyBorder="1" applyAlignment="1">
      <alignment horizontal="center" vertical="center"/>
    </xf>
    <xf numFmtId="0" fontId="8" fillId="0" borderId="40" xfId="1" applyBorder="1" applyAlignment="1">
      <alignment vertical="center"/>
    </xf>
    <xf numFmtId="0" fontId="2" fillId="0" borderId="5" xfId="0" applyFont="1" applyBorder="1" applyAlignment="1"/>
    <xf numFmtId="0" fontId="2" fillId="0" borderId="6" xfId="0" applyFont="1" applyBorder="1" applyAlignment="1"/>
    <xf numFmtId="0" fontId="2" fillId="0" borderId="13" xfId="0" applyFont="1" applyBorder="1" applyAlignment="1"/>
    <xf numFmtId="0" fontId="2" fillId="0" borderId="14" xfId="0" applyFont="1" applyBorder="1" applyAlignment="1"/>
    <xf numFmtId="0" fontId="2" fillId="0" borderId="15" xfId="0" applyFont="1" applyBorder="1" applyAlignment="1"/>
    <xf numFmtId="0" fontId="2" fillId="0" borderId="17" xfId="0" applyFont="1" applyBorder="1" applyAlignment="1"/>
    <xf numFmtId="0" fontId="2" fillId="0" borderId="22" xfId="0" applyFont="1" applyBorder="1" applyAlignment="1"/>
    <xf numFmtId="0" fontId="2" fillId="0" borderId="2" xfId="0" applyFont="1" applyBorder="1" applyAlignment="1"/>
  </cellXfs>
  <cellStyles count="2">
    <cellStyle name="Normal" xfId="0" builtinId="0"/>
    <cellStyle name="Normal 2" xfId="1" xr:uid="{3A3D87F3-8D6A-4081-8FA6-8D34EF6A31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371475</xdr:colOff>
      <xdr:row>1</xdr:row>
      <xdr:rowOff>19050</xdr:rowOff>
    </xdr:from>
    <xdr:ext cx="2381250" cy="847725"/>
    <xdr:pic>
      <xdr:nvPicPr>
        <xdr:cNvPr id="2" name="image1.gif" descr="Resultado de imagen para universidad distrital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36</xdr:row>
      <xdr:rowOff>28575</xdr:rowOff>
    </xdr:from>
    <xdr:to>
      <xdr:col>6</xdr:col>
      <xdr:colOff>742950</xdr:colOff>
      <xdr:row>36</xdr:row>
      <xdr:rowOff>238125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DE3A336A-C30C-41F3-B987-8A7BB74338F8}"/>
            </a:ext>
          </a:extLst>
        </xdr:cNvPr>
        <xdr:cNvSpPr>
          <a:spLocks noChangeArrowheads="1"/>
        </xdr:cNvSpPr>
      </xdr:nvSpPr>
      <xdr:spPr bwMode="auto">
        <a:xfrm flipV="1">
          <a:off x="10429875" y="9772650"/>
          <a:ext cx="514350" cy="209550"/>
        </a:xfrm>
        <a:prstGeom prst="rtTriangle">
          <a:avLst/>
        </a:prstGeom>
        <a:solidFill>
          <a:srgbClr val="FFFF00"/>
        </a:solidFill>
        <a:ln w="936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95250</xdr:colOff>
      <xdr:row>37</xdr:row>
      <xdr:rowOff>38100</xdr:rowOff>
    </xdr:from>
    <xdr:to>
      <xdr:col>7</xdr:col>
      <xdr:colOff>552450</xdr:colOff>
      <xdr:row>37</xdr:row>
      <xdr:rowOff>228600</xdr:rowOff>
    </xdr:to>
    <xdr:sp macro="" textlink="" fLocksText="0">
      <xdr:nvSpPr>
        <xdr:cNvPr id="3" name="Rectangle 4">
          <a:extLst>
            <a:ext uri="{FF2B5EF4-FFF2-40B4-BE49-F238E27FC236}">
              <a16:creationId xmlns:a16="http://schemas.microsoft.com/office/drawing/2014/main" id="{477D85FA-2067-426B-8AF7-F8BBEE3AAE2B}"/>
            </a:ext>
          </a:extLst>
        </xdr:cNvPr>
        <xdr:cNvSpPr>
          <a:spLocks noChangeArrowheads="1"/>
        </xdr:cNvSpPr>
      </xdr:nvSpPr>
      <xdr:spPr bwMode="auto">
        <a:xfrm>
          <a:off x="11058525" y="10363200"/>
          <a:ext cx="457200" cy="190500"/>
        </a:xfrm>
        <a:prstGeom prst="rect">
          <a:avLst/>
        </a:prstGeom>
        <a:solidFill>
          <a:srgbClr val="FFFF00"/>
        </a:solidFill>
        <a:ln w="9525">
          <a:noFill/>
          <a:round/>
          <a:headEnd/>
          <a:tailEnd/>
        </a:ln>
        <a:effectLst/>
      </xdr:spPr>
      <xdr:txBody>
        <a:bodyPr vertOverflow="clip" wrap="square" lIns="0" tIns="0" rIns="0" bIns="0" anchor="ctr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II 200</a:t>
          </a:r>
        </a:p>
      </xdr:txBody>
    </xdr:sp>
    <xdr:clientData/>
  </xdr:twoCellAnchor>
  <xdr:twoCellAnchor>
    <xdr:from>
      <xdr:col>4</xdr:col>
      <xdr:colOff>400050</xdr:colOff>
      <xdr:row>37</xdr:row>
      <xdr:rowOff>390525</xdr:rowOff>
    </xdr:from>
    <xdr:to>
      <xdr:col>5</xdr:col>
      <xdr:colOff>47625</xdr:colOff>
      <xdr:row>38</xdr:row>
      <xdr:rowOff>247650</xdr:rowOff>
    </xdr:to>
    <xdr:sp macro="" textlink="">
      <xdr:nvSpPr>
        <xdr:cNvPr id="4" name="AutoShape 6">
          <a:extLst>
            <a:ext uri="{FF2B5EF4-FFF2-40B4-BE49-F238E27FC236}">
              <a16:creationId xmlns:a16="http://schemas.microsoft.com/office/drawing/2014/main" id="{B9EC10BB-09F8-4954-BB9B-25ED68F0A09B}"/>
            </a:ext>
          </a:extLst>
        </xdr:cNvPr>
        <xdr:cNvSpPr>
          <a:spLocks noChangeArrowheads="1"/>
        </xdr:cNvSpPr>
      </xdr:nvSpPr>
      <xdr:spPr bwMode="auto">
        <a:xfrm flipV="1">
          <a:off x="9077325" y="10715625"/>
          <a:ext cx="409575" cy="438150"/>
        </a:xfrm>
        <a:prstGeom prst="rtTriangle">
          <a:avLst/>
        </a:prstGeom>
        <a:solidFill>
          <a:srgbClr val="FFFF00"/>
        </a:solidFill>
        <a:ln w="936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47625</xdr:colOff>
      <xdr:row>39</xdr:row>
      <xdr:rowOff>57150</xdr:rowOff>
    </xdr:from>
    <xdr:to>
      <xdr:col>5</xdr:col>
      <xdr:colOff>504825</xdr:colOff>
      <xdr:row>39</xdr:row>
      <xdr:rowOff>209550</xdr:rowOff>
    </xdr:to>
    <xdr:sp macro="" textlink="" fLocksText="0">
      <xdr:nvSpPr>
        <xdr:cNvPr id="5" name="Rectangle 5">
          <a:extLst>
            <a:ext uri="{FF2B5EF4-FFF2-40B4-BE49-F238E27FC236}">
              <a16:creationId xmlns:a16="http://schemas.microsoft.com/office/drawing/2014/main" id="{D0AEB1FE-9908-42DD-9386-76956A6ADAF0}"/>
            </a:ext>
          </a:extLst>
        </xdr:cNvPr>
        <xdr:cNvSpPr>
          <a:spLocks noChangeArrowheads="1"/>
        </xdr:cNvSpPr>
      </xdr:nvSpPr>
      <xdr:spPr bwMode="auto">
        <a:xfrm>
          <a:off x="9486900" y="11353800"/>
          <a:ext cx="457200" cy="152400"/>
        </a:xfrm>
        <a:prstGeom prst="rect">
          <a:avLst/>
        </a:prstGeom>
        <a:solidFill>
          <a:srgbClr val="FFFF00"/>
        </a:solidFill>
        <a:ln w="9525">
          <a:noFill/>
          <a:round/>
          <a:headEnd/>
          <a:tailEnd/>
        </a:ln>
        <a:effectLst/>
      </xdr:spPr>
      <xdr:txBody>
        <a:bodyPr vertOverflow="clip" wrap="square" lIns="0" tIns="0" rIns="0" bIns="0" anchor="ctr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II 200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OG\Downloads\Matriz%20de%20Riesgos%20GTC-45.xlsx" TargetMode="External"/><Relationship Id="rId1" Type="http://schemas.openxmlformats.org/officeDocument/2006/relationships/externalLinkPath" Target="Matriz%20de%20Riesgos%20GTC-4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TC45"/>
      <sheetName val="Matriz Riesgos GTC45"/>
      <sheetName val="Evaluación Riesgo"/>
      <sheetName val="Categorización Peligros"/>
      <sheetName val="Clasificación Peligros"/>
      <sheetName val="Tabla Peligros"/>
      <sheetName val="Efectos Posibles"/>
      <sheetName val="Aux. Nive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8"/>
  <sheetViews>
    <sheetView tabSelected="1" workbookViewId="0">
      <selection activeCell="H4" sqref="H4:H5"/>
    </sheetView>
  </sheetViews>
  <sheetFormatPr defaultColWidth="14.42578125" defaultRowHeight="15" customHeight="1"/>
  <cols>
    <col min="1" max="1" width="11.42578125" customWidth="1"/>
    <col min="2" max="4" width="6.7109375" customWidth="1"/>
    <col min="5" max="5" width="23.7109375" customWidth="1"/>
    <col min="6" max="6" width="21" customWidth="1"/>
    <col min="7" max="7" width="17.85546875" customWidth="1"/>
    <col min="8" max="8" width="21.5703125" customWidth="1"/>
    <col min="9" max="10" width="19.28515625" customWidth="1"/>
    <col min="11" max="11" width="23.42578125" customWidth="1"/>
    <col min="12" max="14" width="5.7109375" customWidth="1"/>
    <col min="15" max="15" width="12.7109375" customWidth="1"/>
    <col min="16" max="19" width="5.7109375" customWidth="1"/>
    <col min="20" max="20" width="19.140625" customWidth="1"/>
    <col min="21" max="21" width="7.5703125" customWidth="1"/>
    <col min="22" max="22" width="17.140625" customWidth="1"/>
    <col min="23" max="23" width="21" customWidth="1"/>
    <col min="24" max="24" width="15.5703125" customWidth="1"/>
    <col min="25" max="26" width="10.7109375" customWidth="1"/>
  </cols>
  <sheetData>
    <row r="1" spans="1:26">
      <c r="A1" s="2"/>
      <c r="B1" s="2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71.25" customHeight="1">
      <c r="A2" s="2"/>
      <c r="B2" s="77" t="s">
        <v>0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8"/>
      <c r="Y2" s="2"/>
      <c r="Z2" s="2"/>
    </row>
    <row r="3" spans="1:26">
      <c r="A3" s="2"/>
      <c r="B3" s="4" t="s">
        <v>1</v>
      </c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R3" s="6"/>
      <c r="S3" s="7"/>
      <c r="T3" s="7"/>
      <c r="U3" s="7"/>
      <c r="V3" s="7"/>
      <c r="W3" s="7"/>
      <c r="X3" s="8"/>
      <c r="Y3" s="2"/>
      <c r="Z3" s="2"/>
    </row>
    <row r="4" spans="1:26" ht="56.25" customHeight="1">
      <c r="A4" s="2"/>
      <c r="B4" s="78" t="s">
        <v>2</v>
      </c>
      <c r="C4" s="78" t="s">
        <v>3</v>
      </c>
      <c r="D4" s="78" t="s">
        <v>4</v>
      </c>
      <c r="E4" s="78" t="s">
        <v>5</v>
      </c>
      <c r="F4" s="79" t="s">
        <v>6</v>
      </c>
      <c r="G4" s="109"/>
      <c r="H4" s="78" t="s">
        <v>7</v>
      </c>
      <c r="I4" s="80" t="s">
        <v>8</v>
      </c>
      <c r="J4" s="110"/>
      <c r="K4" s="109"/>
      <c r="L4" s="80" t="s">
        <v>9</v>
      </c>
      <c r="M4" s="110"/>
      <c r="N4" s="110"/>
      <c r="O4" s="110"/>
      <c r="P4" s="110"/>
      <c r="Q4" s="110"/>
      <c r="R4" s="109"/>
      <c r="S4" s="75" t="s">
        <v>10</v>
      </c>
      <c r="T4" s="111"/>
      <c r="U4" s="111"/>
      <c r="V4" s="76" t="s">
        <v>11</v>
      </c>
      <c r="W4" s="110"/>
      <c r="X4" s="109"/>
      <c r="Y4" s="2"/>
      <c r="Z4" s="2"/>
    </row>
    <row r="5" spans="1:26" ht="98.25" customHeight="1">
      <c r="A5" s="2"/>
      <c r="B5" s="112"/>
      <c r="C5" s="112"/>
      <c r="D5" s="112"/>
      <c r="E5" s="112"/>
      <c r="F5" s="9" t="s">
        <v>12</v>
      </c>
      <c r="G5" s="10" t="s">
        <v>13</v>
      </c>
      <c r="H5" s="112"/>
      <c r="I5" s="11" t="s">
        <v>14</v>
      </c>
      <c r="J5" s="12" t="s">
        <v>15</v>
      </c>
      <c r="K5" s="10" t="s">
        <v>16</v>
      </c>
      <c r="L5" s="9" t="s">
        <v>17</v>
      </c>
      <c r="M5" s="12" t="s">
        <v>18</v>
      </c>
      <c r="N5" s="13" t="s">
        <v>19</v>
      </c>
      <c r="O5" s="14" t="s">
        <v>20</v>
      </c>
      <c r="P5" s="15" t="s">
        <v>21</v>
      </c>
      <c r="Q5" s="12" t="s">
        <v>22</v>
      </c>
      <c r="R5" s="16" t="s">
        <v>23</v>
      </c>
      <c r="S5" s="17" t="s">
        <v>24</v>
      </c>
      <c r="T5" s="14" t="s">
        <v>25</v>
      </c>
      <c r="U5" s="18" t="s">
        <v>26</v>
      </c>
      <c r="V5" s="14" t="s">
        <v>27</v>
      </c>
      <c r="W5" s="14" t="s">
        <v>28</v>
      </c>
      <c r="X5" s="16" t="s">
        <v>29</v>
      </c>
      <c r="Y5" s="2"/>
      <c r="Z5" s="2"/>
    </row>
    <row r="6" spans="1:26" ht="150">
      <c r="A6" s="2"/>
      <c r="B6" s="72" t="s">
        <v>30</v>
      </c>
      <c r="C6" s="73" t="s">
        <v>31</v>
      </c>
      <c r="D6" s="73" t="s">
        <v>32</v>
      </c>
      <c r="E6" s="74" t="s">
        <v>33</v>
      </c>
      <c r="F6" s="1" t="s">
        <v>34</v>
      </c>
      <c r="G6" s="19" t="s">
        <v>35</v>
      </c>
      <c r="H6" s="1" t="s">
        <v>36</v>
      </c>
      <c r="I6" s="1" t="s">
        <v>37</v>
      </c>
      <c r="J6" s="1" t="s">
        <v>38</v>
      </c>
      <c r="K6" s="1" t="s">
        <v>39</v>
      </c>
      <c r="L6" s="20">
        <v>6</v>
      </c>
      <c r="M6" s="20">
        <v>3</v>
      </c>
      <c r="N6" s="20">
        <f t="shared" ref="N6:N28" si="0">M6*L6</f>
        <v>18</v>
      </c>
      <c r="O6" s="21" t="s">
        <v>40</v>
      </c>
      <c r="P6" s="20">
        <v>60</v>
      </c>
      <c r="Q6" s="20">
        <f t="shared" ref="Q6:Q28" si="1">P6*N6</f>
        <v>1080</v>
      </c>
      <c r="R6" s="20" t="s">
        <v>41</v>
      </c>
      <c r="S6" s="20">
        <v>0</v>
      </c>
      <c r="T6" s="1" t="s">
        <v>42</v>
      </c>
      <c r="U6" s="20" t="s">
        <v>43</v>
      </c>
      <c r="V6" s="1" t="s">
        <v>44</v>
      </c>
      <c r="W6" s="1" t="s">
        <v>45</v>
      </c>
      <c r="X6" s="1" t="s">
        <v>46</v>
      </c>
      <c r="Y6" s="2"/>
      <c r="Z6" s="2"/>
    </row>
    <row r="7" spans="1:26" ht="68.25" customHeight="1">
      <c r="A7" s="2"/>
      <c r="B7" s="113"/>
      <c r="C7" s="113"/>
      <c r="D7" s="113"/>
      <c r="E7" s="113"/>
      <c r="F7" s="1" t="s">
        <v>47</v>
      </c>
      <c r="G7" s="22" t="s">
        <v>35</v>
      </c>
      <c r="H7" s="1" t="s">
        <v>48</v>
      </c>
      <c r="I7" s="1" t="s">
        <v>49</v>
      </c>
      <c r="J7" s="1" t="s">
        <v>50</v>
      </c>
      <c r="K7" s="1" t="s">
        <v>51</v>
      </c>
      <c r="L7" s="20">
        <v>6</v>
      </c>
      <c r="M7" s="20">
        <v>2</v>
      </c>
      <c r="N7" s="20">
        <f t="shared" si="0"/>
        <v>12</v>
      </c>
      <c r="O7" s="21" t="s">
        <v>40</v>
      </c>
      <c r="P7" s="20">
        <v>10</v>
      </c>
      <c r="Q7" s="20">
        <f t="shared" si="1"/>
        <v>120</v>
      </c>
      <c r="R7" s="20" t="s">
        <v>52</v>
      </c>
      <c r="S7" s="20">
        <v>0</v>
      </c>
      <c r="T7" s="1" t="s">
        <v>53</v>
      </c>
      <c r="U7" s="20" t="s">
        <v>43</v>
      </c>
      <c r="V7" s="1" t="s">
        <v>54</v>
      </c>
      <c r="W7" s="1" t="s">
        <v>55</v>
      </c>
      <c r="X7" s="1" t="s">
        <v>56</v>
      </c>
      <c r="Y7" s="2"/>
      <c r="Z7" s="2"/>
    </row>
    <row r="8" spans="1:26" ht="126.75" customHeight="1">
      <c r="A8" s="2"/>
      <c r="B8" s="113"/>
      <c r="C8" s="114"/>
      <c r="D8" s="113"/>
      <c r="E8" s="114"/>
      <c r="F8" s="1" t="s">
        <v>57</v>
      </c>
      <c r="G8" s="22" t="s">
        <v>35</v>
      </c>
      <c r="H8" s="1" t="s">
        <v>58</v>
      </c>
      <c r="I8" s="1" t="s">
        <v>59</v>
      </c>
      <c r="J8" s="1" t="s">
        <v>60</v>
      </c>
      <c r="K8" s="1" t="s">
        <v>61</v>
      </c>
      <c r="L8" s="1">
        <v>2</v>
      </c>
      <c r="M8" s="1">
        <v>2</v>
      </c>
      <c r="N8" s="20">
        <f t="shared" si="0"/>
        <v>4</v>
      </c>
      <c r="O8" s="23" t="s">
        <v>62</v>
      </c>
      <c r="P8" s="1">
        <v>10</v>
      </c>
      <c r="Q8" s="20">
        <f t="shared" si="1"/>
        <v>40</v>
      </c>
      <c r="R8" s="1" t="s">
        <v>52</v>
      </c>
      <c r="S8" s="20">
        <v>0</v>
      </c>
      <c r="T8" s="1" t="s">
        <v>63</v>
      </c>
      <c r="U8" s="1" t="s">
        <v>43</v>
      </c>
      <c r="V8" s="1" t="s">
        <v>64</v>
      </c>
      <c r="W8" s="1" t="s">
        <v>65</v>
      </c>
      <c r="X8" s="1" t="s">
        <v>66</v>
      </c>
      <c r="Y8" s="2"/>
      <c r="Z8" s="2"/>
    </row>
    <row r="9" spans="1:26" ht="135">
      <c r="A9" s="2"/>
      <c r="B9" s="113"/>
      <c r="C9" s="73" t="s">
        <v>31</v>
      </c>
      <c r="D9" s="73" t="s">
        <v>67</v>
      </c>
      <c r="E9" s="74" t="s">
        <v>68</v>
      </c>
      <c r="F9" s="1" t="s">
        <v>69</v>
      </c>
      <c r="G9" s="22" t="s">
        <v>35</v>
      </c>
      <c r="H9" s="1" t="s">
        <v>70</v>
      </c>
      <c r="I9" s="1" t="s">
        <v>71</v>
      </c>
      <c r="J9" s="1" t="s">
        <v>72</v>
      </c>
      <c r="K9" s="1" t="s">
        <v>73</v>
      </c>
      <c r="L9" s="1">
        <v>6</v>
      </c>
      <c r="M9" s="1">
        <v>1</v>
      </c>
      <c r="N9" s="20">
        <f t="shared" si="0"/>
        <v>6</v>
      </c>
      <c r="O9" s="24" t="s">
        <v>74</v>
      </c>
      <c r="P9" s="1">
        <v>25</v>
      </c>
      <c r="Q9" s="20">
        <f t="shared" si="1"/>
        <v>150</v>
      </c>
      <c r="R9" s="1" t="s">
        <v>75</v>
      </c>
      <c r="S9" s="20">
        <v>0</v>
      </c>
      <c r="T9" s="1" t="s">
        <v>76</v>
      </c>
      <c r="U9" s="1" t="s">
        <v>43</v>
      </c>
      <c r="V9" s="1" t="s">
        <v>77</v>
      </c>
      <c r="W9" s="1" t="s">
        <v>78</v>
      </c>
      <c r="X9" s="1" t="s">
        <v>79</v>
      </c>
      <c r="Y9" s="2"/>
      <c r="Z9" s="2"/>
    </row>
    <row r="10" spans="1:26" ht="132.75" customHeight="1">
      <c r="A10" s="2"/>
      <c r="B10" s="113"/>
      <c r="C10" s="113"/>
      <c r="D10" s="113"/>
      <c r="E10" s="113"/>
      <c r="F10" s="1" t="s">
        <v>80</v>
      </c>
      <c r="G10" s="22" t="s">
        <v>81</v>
      </c>
      <c r="H10" s="1" t="s">
        <v>82</v>
      </c>
      <c r="I10" s="1" t="s">
        <v>83</v>
      </c>
      <c r="J10" s="1" t="s">
        <v>84</v>
      </c>
      <c r="K10" s="1" t="s">
        <v>73</v>
      </c>
      <c r="L10" s="20">
        <v>6</v>
      </c>
      <c r="M10" s="20">
        <v>3</v>
      </c>
      <c r="N10" s="20">
        <f t="shared" si="0"/>
        <v>18</v>
      </c>
      <c r="O10" s="21" t="s">
        <v>40</v>
      </c>
      <c r="P10" s="20">
        <v>60</v>
      </c>
      <c r="Q10" s="20">
        <f t="shared" si="1"/>
        <v>1080</v>
      </c>
      <c r="R10" s="20" t="s">
        <v>41</v>
      </c>
      <c r="S10" s="20">
        <v>0</v>
      </c>
      <c r="T10" s="1" t="s">
        <v>85</v>
      </c>
      <c r="U10" s="20" t="s">
        <v>43</v>
      </c>
      <c r="V10" s="1" t="s">
        <v>86</v>
      </c>
      <c r="W10" s="1" t="s">
        <v>87</v>
      </c>
      <c r="X10" s="1" t="s">
        <v>88</v>
      </c>
      <c r="Y10" s="2"/>
      <c r="Z10" s="2"/>
    </row>
    <row r="11" spans="1:26" ht="165">
      <c r="A11" s="2"/>
      <c r="B11" s="113"/>
      <c r="C11" s="113"/>
      <c r="D11" s="113"/>
      <c r="E11" s="113"/>
      <c r="F11" s="1" t="s">
        <v>89</v>
      </c>
      <c r="G11" s="22" t="s">
        <v>90</v>
      </c>
      <c r="H11" s="1" t="s">
        <v>91</v>
      </c>
      <c r="I11" s="1" t="s">
        <v>92</v>
      </c>
      <c r="J11" s="1" t="s">
        <v>93</v>
      </c>
      <c r="K11" s="1" t="s">
        <v>94</v>
      </c>
      <c r="L11" s="25">
        <v>6</v>
      </c>
      <c r="M11" s="25">
        <v>2</v>
      </c>
      <c r="N11" s="20">
        <f t="shared" si="0"/>
        <v>12</v>
      </c>
      <c r="O11" s="26" t="s">
        <v>40</v>
      </c>
      <c r="P11" s="25">
        <v>60</v>
      </c>
      <c r="Q11" s="20">
        <f t="shared" si="1"/>
        <v>720</v>
      </c>
      <c r="R11" s="25" t="s">
        <v>41</v>
      </c>
      <c r="S11" s="20">
        <v>0</v>
      </c>
      <c r="T11" s="1" t="s">
        <v>95</v>
      </c>
      <c r="U11" s="20" t="s">
        <v>43</v>
      </c>
      <c r="V11" s="1" t="s">
        <v>96</v>
      </c>
      <c r="W11" s="1" t="s">
        <v>97</v>
      </c>
      <c r="X11" s="1" t="s">
        <v>98</v>
      </c>
      <c r="Y11" s="2"/>
      <c r="Z11" s="2"/>
    </row>
    <row r="12" spans="1:26" ht="174.75" customHeight="1">
      <c r="A12" s="2"/>
      <c r="B12" s="113"/>
      <c r="C12" s="114"/>
      <c r="D12" s="114"/>
      <c r="E12" s="114"/>
      <c r="F12" s="1" t="s">
        <v>99</v>
      </c>
      <c r="G12" s="22" t="s">
        <v>100</v>
      </c>
      <c r="H12" s="1" t="s">
        <v>101</v>
      </c>
      <c r="I12" s="1" t="s">
        <v>102</v>
      </c>
      <c r="J12" s="1" t="s">
        <v>103</v>
      </c>
      <c r="K12" s="1" t="s">
        <v>104</v>
      </c>
      <c r="L12" s="20">
        <v>2</v>
      </c>
      <c r="M12" s="20">
        <v>3</v>
      </c>
      <c r="N12" s="20">
        <f t="shared" si="0"/>
        <v>6</v>
      </c>
      <c r="O12" s="27" t="s">
        <v>74</v>
      </c>
      <c r="P12" s="20">
        <v>10</v>
      </c>
      <c r="Q12" s="20">
        <f t="shared" si="1"/>
        <v>60</v>
      </c>
      <c r="R12" s="20" t="s">
        <v>52</v>
      </c>
      <c r="S12" s="20">
        <v>0</v>
      </c>
      <c r="T12" s="1" t="s">
        <v>105</v>
      </c>
      <c r="U12" s="20" t="s">
        <v>43</v>
      </c>
      <c r="V12" s="1" t="s">
        <v>106</v>
      </c>
      <c r="W12" s="1" t="s">
        <v>107</v>
      </c>
      <c r="X12" s="1" t="s">
        <v>108</v>
      </c>
      <c r="Y12" s="2"/>
      <c r="Z12" s="2"/>
    </row>
    <row r="13" spans="1:26" ht="156" customHeight="1">
      <c r="A13" s="2"/>
      <c r="B13" s="113"/>
      <c r="C13" s="73" t="s">
        <v>31</v>
      </c>
      <c r="D13" s="73" t="s">
        <v>109</v>
      </c>
      <c r="E13" s="74" t="s">
        <v>110</v>
      </c>
      <c r="F13" s="1" t="s">
        <v>111</v>
      </c>
      <c r="G13" s="22" t="s">
        <v>100</v>
      </c>
      <c r="H13" s="1" t="s">
        <v>112</v>
      </c>
      <c r="I13" s="1" t="s">
        <v>113</v>
      </c>
      <c r="J13" s="1" t="s">
        <v>114</v>
      </c>
      <c r="K13" s="1" t="s">
        <v>115</v>
      </c>
      <c r="L13" s="20">
        <v>0</v>
      </c>
      <c r="M13" s="20">
        <v>3</v>
      </c>
      <c r="N13" s="20">
        <f t="shared" si="0"/>
        <v>0</v>
      </c>
      <c r="O13" s="23" t="s">
        <v>62</v>
      </c>
      <c r="P13" s="20">
        <v>10</v>
      </c>
      <c r="Q13" s="20">
        <f t="shared" si="1"/>
        <v>0</v>
      </c>
      <c r="R13" s="20" t="s">
        <v>116</v>
      </c>
      <c r="S13" s="20">
        <v>0</v>
      </c>
      <c r="T13" s="1" t="s">
        <v>117</v>
      </c>
      <c r="U13" s="20" t="s">
        <v>43</v>
      </c>
      <c r="V13" s="1" t="s">
        <v>118</v>
      </c>
      <c r="W13" s="1" t="s">
        <v>119</v>
      </c>
      <c r="X13" s="1" t="s">
        <v>120</v>
      </c>
      <c r="Y13" s="2"/>
      <c r="Z13" s="2"/>
    </row>
    <row r="14" spans="1:26" ht="127.5" customHeight="1">
      <c r="A14" s="2"/>
      <c r="B14" s="113"/>
      <c r="C14" s="114"/>
      <c r="D14" s="114"/>
      <c r="E14" s="114"/>
      <c r="F14" s="1" t="s">
        <v>121</v>
      </c>
      <c r="G14" s="19" t="s">
        <v>100</v>
      </c>
      <c r="H14" s="1" t="s">
        <v>122</v>
      </c>
      <c r="I14" s="1" t="s">
        <v>123</v>
      </c>
      <c r="J14" s="1" t="s">
        <v>124</v>
      </c>
      <c r="K14" s="1" t="s">
        <v>125</v>
      </c>
      <c r="L14" s="20">
        <v>2</v>
      </c>
      <c r="M14" s="20">
        <v>2</v>
      </c>
      <c r="N14" s="20">
        <f t="shared" si="0"/>
        <v>4</v>
      </c>
      <c r="O14" s="23" t="s">
        <v>62</v>
      </c>
      <c r="P14" s="20">
        <v>10</v>
      </c>
      <c r="Q14" s="20">
        <f t="shared" si="1"/>
        <v>40</v>
      </c>
      <c r="R14" s="20" t="s">
        <v>52</v>
      </c>
      <c r="S14" s="20">
        <v>0</v>
      </c>
      <c r="T14" s="1" t="s">
        <v>126</v>
      </c>
      <c r="U14" s="20" t="s">
        <v>43</v>
      </c>
      <c r="V14" s="1" t="s">
        <v>127</v>
      </c>
      <c r="W14" s="1" t="s">
        <v>128</v>
      </c>
      <c r="X14" s="1" t="s">
        <v>129</v>
      </c>
      <c r="Y14" s="2"/>
      <c r="Z14" s="2"/>
    </row>
    <row r="15" spans="1:26" ht="148.5" customHeight="1">
      <c r="A15" s="2"/>
      <c r="B15" s="113"/>
      <c r="C15" s="28" t="s">
        <v>31</v>
      </c>
      <c r="D15" s="28" t="s">
        <v>130</v>
      </c>
      <c r="E15" s="29" t="s">
        <v>131</v>
      </c>
      <c r="F15" s="1" t="s">
        <v>132</v>
      </c>
      <c r="G15" s="22" t="s">
        <v>133</v>
      </c>
      <c r="H15" s="1" t="s">
        <v>134</v>
      </c>
      <c r="I15" s="1" t="s">
        <v>135</v>
      </c>
      <c r="J15" s="1" t="s">
        <v>136</v>
      </c>
      <c r="K15" s="1" t="s">
        <v>137</v>
      </c>
      <c r="L15" s="20">
        <v>6</v>
      </c>
      <c r="M15" s="20">
        <v>3</v>
      </c>
      <c r="N15" s="20">
        <f t="shared" si="0"/>
        <v>18</v>
      </c>
      <c r="O15" s="21" t="s">
        <v>40</v>
      </c>
      <c r="P15" s="20">
        <v>10</v>
      </c>
      <c r="Q15" s="20">
        <f t="shared" si="1"/>
        <v>180</v>
      </c>
      <c r="R15" s="20" t="s">
        <v>75</v>
      </c>
      <c r="S15" s="20">
        <v>0</v>
      </c>
      <c r="T15" s="1" t="s">
        <v>138</v>
      </c>
      <c r="U15" s="20" t="s">
        <v>43</v>
      </c>
      <c r="V15" s="1" t="s">
        <v>139</v>
      </c>
      <c r="W15" s="1" t="s">
        <v>140</v>
      </c>
      <c r="X15" s="30" t="s">
        <v>141</v>
      </c>
      <c r="Y15" s="2"/>
      <c r="Z15" s="2"/>
    </row>
    <row r="16" spans="1:26" ht="150">
      <c r="A16" s="2"/>
      <c r="B16" s="113"/>
      <c r="C16" s="67" t="s">
        <v>142</v>
      </c>
      <c r="D16" s="67" t="s">
        <v>143</v>
      </c>
      <c r="E16" s="68" t="s">
        <v>144</v>
      </c>
      <c r="F16" s="1" t="s">
        <v>145</v>
      </c>
      <c r="G16" s="22" t="s">
        <v>90</v>
      </c>
      <c r="H16" s="1" t="s">
        <v>146</v>
      </c>
      <c r="I16" s="1" t="s">
        <v>147</v>
      </c>
      <c r="J16" s="1" t="s">
        <v>148</v>
      </c>
      <c r="K16" s="1" t="s">
        <v>149</v>
      </c>
      <c r="L16" s="20">
        <v>2</v>
      </c>
      <c r="M16" s="20">
        <v>2</v>
      </c>
      <c r="N16" s="20">
        <f t="shared" si="0"/>
        <v>4</v>
      </c>
      <c r="O16" s="23" t="s">
        <v>62</v>
      </c>
      <c r="P16" s="20">
        <v>25</v>
      </c>
      <c r="Q16" s="20">
        <f t="shared" si="1"/>
        <v>100</v>
      </c>
      <c r="R16" s="20" t="s">
        <v>52</v>
      </c>
      <c r="S16" s="20">
        <v>0</v>
      </c>
      <c r="T16" s="1" t="s">
        <v>150</v>
      </c>
      <c r="U16" s="20" t="s">
        <v>43</v>
      </c>
      <c r="V16" s="1" t="s">
        <v>151</v>
      </c>
      <c r="W16" s="1" t="s">
        <v>152</v>
      </c>
      <c r="X16" s="1" t="s">
        <v>153</v>
      </c>
      <c r="Y16" s="2"/>
      <c r="Z16" s="2"/>
    </row>
    <row r="17" spans="1:26" ht="139.5" customHeight="1">
      <c r="A17" s="2"/>
      <c r="B17" s="113"/>
      <c r="C17" s="113"/>
      <c r="D17" s="113"/>
      <c r="E17" s="113"/>
      <c r="F17" s="1" t="s">
        <v>154</v>
      </c>
      <c r="G17" s="22" t="s">
        <v>35</v>
      </c>
      <c r="H17" s="1" t="s">
        <v>155</v>
      </c>
      <c r="I17" s="1" t="s">
        <v>156</v>
      </c>
      <c r="J17" s="1" t="s">
        <v>157</v>
      </c>
      <c r="K17" s="1" t="s">
        <v>158</v>
      </c>
      <c r="L17" s="20">
        <v>2</v>
      </c>
      <c r="M17" s="20">
        <v>1</v>
      </c>
      <c r="N17" s="20">
        <f t="shared" si="0"/>
        <v>2</v>
      </c>
      <c r="O17" s="23" t="s">
        <v>62</v>
      </c>
      <c r="P17" s="20">
        <v>25</v>
      </c>
      <c r="Q17" s="20">
        <f t="shared" si="1"/>
        <v>50</v>
      </c>
      <c r="R17" s="20" t="s">
        <v>52</v>
      </c>
      <c r="S17" s="20">
        <v>0</v>
      </c>
      <c r="T17" s="1" t="s">
        <v>159</v>
      </c>
      <c r="U17" s="20" t="s">
        <v>43</v>
      </c>
      <c r="V17" s="1" t="s">
        <v>160</v>
      </c>
      <c r="W17" s="1" t="s">
        <v>161</v>
      </c>
      <c r="X17" s="1" t="s">
        <v>162</v>
      </c>
      <c r="Y17" s="2"/>
      <c r="Z17" s="2"/>
    </row>
    <row r="18" spans="1:26" ht="148.5" customHeight="1">
      <c r="A18" s="2"/>
      <c r="B18" s="113"/>
      <c r="C18" s="114"/>
      <c r="D18" s="114"/>
      <c r="E18" s="114"/>
      <c r="F18" s="1" t="s">
        <v>163</v>
      </c>
      <c r="G18" s="22" t="s">
        <v>164</v>
      </c>
      <c r="H18" s="1" t="s">
        <v>165</v>
      </c>
      <c r="I18" s="1" t="s">
        <v>166</v>
      </c>
      <c r="J18" s="1" t="s">
        <v>167</v>
      </c>
      <c r="K18" s="1" t="s">
        <v>168</v>
      </c>
      <c r="L18" s="20">
        <v>6</v>
      </c>
      <c r="M18" s="20">
        <v>3</v>
      </c>
      <c r="N18" s="20">
        <f t="shared" si="0"/>
        <v>18</v>
      </c>
      <c r="O18" s="21" t="s">
        <v>40</v>
      </c>
      <c r="P18" s="20">
        <v>60</v>
      </c>
      <c r="Q18" s="20">
        <f t="shared" si="1"/>
        <v>1080</v>
      </c>
      <c r="R18" s="20" t="s">
        <v>41</v>
      </c>
      <c r="S18" s="20">
        <v>0</v>
      </c>
      <c r="T18" s="1" t="s">
        <v>169</v>
      </c>
      <c r="U18" s="20" t="s">
        <v>43</v>
      </c>
      <c r="V18" s="1" t="s">
        <v>170</v>
      </c>
      <c r="W18" s="1" t="s">
        <v>171</v>
      </c>
      <c r="X18" s="1" t="s">
        <v>172</v>
      </c>
      <c r="Y18" s="2"/>
      <c r="Z18" s="2"/>
    </row>
    <row r="19" spans="1:26" ht="132" customHeight="1">
      <c r="A19" s="2"/>
      <c r="B19" s="113"/>
      <c r="C19" s="67" t="s">
        <v>173</v>
      </c>
      <c r="D19" s="67" t="s">
        <v>174</v>
      </c>
      <c r="E19" s="68" t="s">
        <v>175</v>
      </c>
      <c r="F19" s="1" t="s">
        <v>176</v>
      </c>
      <c r="G19" s="22" t="s">
        <v>177</v>
      </c>
      <c r="H19" s="1" t="s">
        <v>178</v>
      </c>
      <c r="I19" s="1" t="s">
        <v>179</v>
      </c>
      <c r="J19" s="1" t="s">
        <v>180</v>
      </c>
      <c r="K19" s="1" t="s">
        <v>181</v>
      </c>
      <c r="L19" s="20">
        <v>10</v>
      </c>
      <c r="M19" s="20">
        <v>2</v>
      </c>
      <c r="N19" s="20">
        <f t="shared" si="0"/>
        <v>20</v>
      </c>
      <c r="O19" s="21" t="s">
        <v>40</v>
      </c>
      <c r="P19" s="20">
        <v>100</v>
      </c>
      <c r="Q19" s="20">
        <f t="shared" si="1"/>
        <v>2000</v>
      </c>
      <c r="R19" s="20" t="s">
        <v>41</v>
      </c>
      <c r="S19" s="20">
        <v>0</v>
      </c>
      <c r="T19" s="1" t="s">
        <v>95</v>
      </c>
      <c r="U19" s="20" t="s">
        <v>43</v>
      </c>
      <c r="V19" s="1" t="s">
        <v>66</v>
      </c>
      <c r="W19" s="1" t="s">
        <v>182</v>
      </c>
      <c r="X19" s="1" t="s">
        <v>183</v>
      </c>
      <c r="Y19" s="2"/>
      <c r="Z19" s="2"/>
    </row>
    <row r="20" spans="1:26" ht="165">
      <c r="A20" s="2"/>
      <c r="B20" s="113"/>
      <c r="C20" s="113"/>
      <c r="D20" s="113"/>
      <c r="E20" s="113"/>
      <c r="F20" s="1" t="s">
        <v>184</v>
      </c>
      <c r="G20" s="22" t="s">
        <v>100</v>
      </c>
      <c r="H20" s="1" t="s">
        <v>185</v>
      </c>
      <c r="I20" s="1" t="s">
        <v>60</v>
      </c>
      <c r="J20" s="1" t="s">
        <v>60</v>
      </c>
      <c r="K20" s="1" t="s">
        <v>186</v>
      </c>
      <c r="L20" s="20">
        <v>2</v>
      </c>
      <c r="M20" s="20">
        <v>2</v>
      </c>
      <c r="N20" s="20">
        <f t="shared" si="0"/>
        <v>4</v>
      </c>
      <c r="O20" s="23" t="s">
        <v>62</v>
      </c>
      <c r="P20" s="20">
        <v>10</v>
      </c>
      <c r="Q20" s="20">
        <f t="shared" si="1"/>
        <v>40</v>
      </c>
      <c r="R20" s="20" t="s">
        <v>52</v>
      </c>
      <c r="S20" s="20">
        <v>0</v>
      </c>
      <c r="T20" s="1" t="s">
        <v>187</v>
      </c>
      <c r="U20" s="20" t="s">
        <v>43</v>
      </c>
      <c r="V20" s="1" t="s">
        <v>66</v>
      </c>
      <c r="W20" s="1" t="s">
        <v>188</v>
      </c>
      <c r="X20" s="1" t="s">
        <v>189</v>
      </c>
      <c r="Y20" s="2"/>
      <c r="Z20" s="2"/>
    </row>
    <row r="21" spans="1:26" ht="99.75" customHeight="1">
      <c r="A21" s="2"/>
      <c r="B21" s="113"/>
      <c r="C21" s="113"/>
      <c r="D21" s="113"/>
      <c r="E21" s="113"/>
      <c r="F21" s="1" t="s">
        <v>190</v>
      </c>
      <c r="G21" s="22" t="s">
        <v>100</v>
      </c>
      <c r="H21" s="1" t="s">
        <v>191</v>
      </c>
      <c r="I21" s="1" t="s">
        <v>60</v>
      </c>
      <c r="J21" s="1" t="s">
        <v>192</v>
      </c>
      <c r="K21" s="1" t="s">
        <v>193</v>
      </c>
      <c r="L21" s="20">
        <v>2</v>
      </c>
      <c r="M21" s="20">
        <v>3</v>
      </c>
      <c r="N21" s="20">
        <f t="shared" si="0"/>
        <v>6</v>
      </c>
      <c r="O21" s="24" t="s">
        <v>74</v>
      </c>
      <c r="P21" s="20">
        <v>25</v>
      </c>
      <c r="Q21" s="20">
        <f t="shared" si="1"/>
        <v>150</v>
      </c>
      <c r="R21" s="20" t="s">
        <v>75</v>
      </c>
      <c r="S21" s="20">
        <v>0</v>
      </c>
      <c r="T21" s="1" t="s">
        <v>194</v>
      </c>
      <c r="U21" s="20" t="s">
        <v>43</v>
      </c>
      <c r="V21" s="1" t="s">
        <v>66</v>
      </c>
      <c r="W21" s="1" t="s">
        <v>195</v>
      </c>
      <c r="X21" s="1" t="s">
        <v>196</v>
      </c>
      <c r="Y21" s="2"/>
      <c r="Z21" s="2"/>
    </row>
    <row r="22" spans="1:26" ht="165">
      <c r="A22" s="2"/>
      <c r="B22" s="113"/>
      <c r="C22" s="113"/>
      <c r="D22" s="113"/>
      <c r="E22" s="113"/>
      <c r="F22" s="1" t="s">
        <v>197</v>
      </c>
      <c r="G22" s="22" t="s">
        <v>198</v>
      </c>
      <c r="H22" s="1" t="s">
        <v>199</v>
      </c>
      <c r="I22" s="1" t="s">
        <v>200</v>
      </c>
      <c r="J22" s="1" t="s">
        <v>201</v>
      </c>
      <c r="K22" s="1" t="s">
        <v>202</v>
      </c>
      <c r="L22" s="20">
        <v>2</v>
      </c>
      <c r="M22" s="20">
        <v>2</v>
      </c>
      <c r="N22" s="20">
        <f t="shared" si="0"/>
        <v>4</v>
      </c>
      <c r="O22" s="23" t="s">
        <v>62</v>
      </c>
      <c r="P22" s="20">
        <v>10</v>
      </c>
      <c r="Q22" s="20">
        <f t="shared" si="1"/>
        <v>40</v>
      </c>
      <c r="R22" s="20" t="s">
        <v>52</v>
      </c>
      <c r="S22" s="20">
        <v>0</v>
      </c>
      <c r="T22" s="1" t="s">
        <v>203</v>
      </c>
      <c r="U22" s="20" t="s">
        <v>43</v>
      </c>
      <c r="V22" s="1" t="s">
        <v>204</v>
      </c>
      <c r="W22" s="1" t="s">
        <v>205</v>
      </c>
      <c r="X22" s="1" t="s">
        <v>66</v>
      </c>
      <c r="Y22" s="2"/>
      <c r="Z22" s="2"/>
    </row>
    <row r="23" spans="1:26" ht="93.75" customHeight="1">
      <c r="A23" s="2"/>
      <c r="B23" s="113"/>
      <c r="C23" s="114"/>
      <c r="D23" s="114"/>
      <c r="E23" s="114"/>
      <c r="F23" s="1" t="s">
        <v>206</v>
      </c>
      <c r="G23" s="22" t="s">
        <v>164</v>
      </c>
      <c r="H23" s="1" t="s">
        <v>207</v>
      </c>
      <c r="I23" s="1" t="s">
        <v>208</v>
      </c>
      <c r="J23" s="1" t="s">
        <v>60</v>
      </c>
      <c r="K23" s="1" t="s">
        <v>209</v>
      </c>
      <c r="L23" s="20">
        <v>2</v>
      </c>
      <c r="M23" s="20">
        <v>2</v>
      </c>
      <c r="N23" s="20">
        <f t="shared" si="0"/>
        <v>4</v>
      </c>
      <c r="O23" s="23" t="s">
        <v>62</v>
      </c>
      <c r="P23" s="20">
        <v>10</v>
      </c>
      <c r="Q23" s="20">
        <f t="shared" si="1"/>
        <v>40</v>
      </c>
      <c r="R23" s="20" t="s">
        <v>52</v>
      </c>
      <c r="S23" s="20">
        <v>0</v>
      </c>
      <c r="T23" s="1" t="s">
        <v>210</v>
      </c>
      <c r="U23" s="20" t="s">
        <v>43</v>
      </c>
      <c r="V23" s="1" t="s">
        <v>211</v>
      </c>
      <c r="W23" s="1" t="s">
        <v>212</v>
      </c>
      <c r="X23" s="1" t="s">
        <v>172</v>
      </c>
      <c r="Y23" s="2"/>
      <c r="Z23" s="2"/>
    </row>
    <row r="24" spans="1:26" ht="80.25" customHeight="1">
      <c r="A24" s="2"/>
      <c r="B24" s="113"/>
      <c r="C24" s="67" t="s">
        <v>213</v>
      </c>
      <c r="D24" s="67" t="s">
        <v>214</v>
      </c>
      <c r="E24" s="68" t="s">
        <v>215</v>
      </c>
      <c r="F24" s="1" t="s">
        <v>216</v>
      </c>
      <c r="G24" s="22" t="s">
        <v>217</v>
      </c>
      <c r="H24" s="1" t="s">
        <v>218</v>
      </c>
      <c r="I24" s="1" t="s">
        <v>219</v>
      </c>
      <c r="J24" s="1" t="s">
        <v>220</v>
      </c>
      <c r="K24" s="1" t="s">
        <v>221</v>
      </c>
      <c r="L24" s="20">
        <v>6</v>
      </c>
      <c r="M24" s="20">
        <v>3</v>
      </c>
      <c r="N24" s="20">
        <f t="shared" si="0"/>
        <v>18</v>
      </c>
      <c r="O24" s="21" t="s">
        <v>40</v>
      </c>
      <c r="P24" s="20">
        <v>25</v>
      </c>
      <c r="Q24" s="20">
        <f t="shared" si="1"/>
        <v>450</v>
      </c>
      <c r="R24" s="20" t="s">
        <v>75</v>
      </c>
      <c r="S24" s="20">
        <v>0</v>
      </c>
      <c r="T24" s="1" t="s">
        <v>222</v>
      </c>
      <c r="U24" s="20" t="s">
        <v>43</v>
      </c>
      <c r="V24" s="1" t="s">
        <v>223</v>
      </c>
      <c r="W24" s="1" t="s">
        <v>224</v>
      </c>
      <c r="X24" s="1" t="s">
        <v>225</v>
      </c>
      <c r="Y24" s="2"/>
      <c r="Z24" s="2"/>
    </row>
    <row r="25" spans="1:26" ht="165">
      <c r="A25" s="2"/>
      <c r="B25" s="113"/>
      <c r="C25" s="113"/>
      <c r="D25" s="113"/>
      <c r="E25" s="113"/>
      <c r="F25" s="1" t="s">
        <v>226</v>
      </c>
      <c r="G25" s="22" t="s">
        <v>35</v>
      </c>
      <c r="H25" s="1" t="s">
        <v>227</v>
      </c>
      <c r="I25" s="1" t="s">
        <v>228</v>
      </c>
      <c r="J25" s="1" t="s">
        <v>229</v>
      </c>
      <c r="K25" s="1" t="s">
        <v>230</v>
      </c>
      <c r="L25" s="20">
        <v>2</v>
      </c>
      <c r="M25" s="20">
        <v>3</v>
      </c>
      <c r="N25" s="20">
        <f t="shared" si="0"/>
        <v>6</v>
      </c>
      <c r="O25" s="27" t="s">
        <v>74</v>
      </c>
      <c r="P25" s="20">
        <v>25</v>
      </c>
      <c r="Q25" s="20">
        <f t="shared" si="1"/>
        <v>150</v>
      </c>
      <c r="R25" s="20" t="s">
        <v>75</v>
      </c>
      <c r="S25" s="20">
        <v>0</v>
      </c>
      <c r="T25" s="1" t="s">
        <v>231</v>
      </c>
      <c r="U25" s="20" t="s">
        <v>43</v>
      </c>
      <c r="V25" s="1" t="s">
        <v>232</v>
      </c>
      <c r="W25" s="1" t="s">
        <v>233</v>
      </c>
      <c r="X25" s="1" t="s">
        <v>234</v>
      </c>
      <c r="Y25" s="2"/>
      <c r="Z25" s="2"/>
    </row>
    <row r="26" spans="1:26" ht="99" customHeight="1">
      <c r="A26" s="2"/>
      <c r="B26" s="114"/>
      <c r="C26" s="114"/>
      <c r="D26" s="114"/>
      <c r="E26" s="114"/>
      <c r="F26" s="1" t="s">
        <v>235</v>
      </c>
      <c r="G26" s="22" t="s">
        <v>90</v>
      </c>
      <c r="H26" s="1" t="s">
        <v>236</v>
      </c>
      <c r="I26" s="1" t="s">
        <v>237</v>
      </c>
      <c r="J26" s="1" t="s">
        <v>238</v>
      </c>
      <c r="K26" s="1" t="s">
        <v>239</v>
      </c>
      <c r="L26" s="20">
        <v>0</v>
      </c>
      <c r="M26" s="20">
        <v>2</v>
      </c>
      <c r="N26" s="20">
        <f t="shared" si="0"/>
        <v>0</v>
      </c>
      <c r="O26" s="23" t="s">
        <v>62</v>
      </c>
      <c r="P26" s="20">
        <v>10</v>
      </c>
      <c r="Q26" s="20">
        <f t="shared" si="1"/>
        <v>0</v>
      </c>
      <c r="R26" s="20" t="s">
        <v>116</v>
      </c>
      <c r="S26" s="20">
        <v>0</v>
      </c>
      <c r="T26" s="1" t="s">
        <v>240</v>
      </c>
      <c r="U26" s="20" t="s">
        <v>43</v>
      </c>
      <c r="V26" s="1" t="s">
        <v>237</v>
      </c>
      <c r="W26" s="1" t="s">
        <v>238</v>
      </c>
      <c r="X26" s="1" t="s">
        <v>239</v>
      </c>
      <c r="Y26" s="2"/>
      <c r="Z26" s="2"/>
    </row>
    <row r="27" spans="1:26" ht="107.25" customHeight="1">
      <c r="A27" s="2"/>
      <c r="B27" s="69"/>
      <c r="C27" s="70" t="s">
        <v>241</v>
      </c>
      <c r="D27" s="70" t="s">
        <v>242</v>
      </c>
      <c r="E27" s="71" t="s">
        <v>243</v>
      </c>
      <c r="F27" s="1" t="s">
        <v>244</v>
      </c>
      <c r="G27" s="19" t="s">
        <v>245</v>
      </c>
      <c r="H27" s="1" t="s">
        <v>246</v>
      </c>
      <c r="I27" s="1" t="s">
        <v>247</v>
      </c>
      <c r="J27" s="1" t="s">
        <v>247</v>
      </c>
      <c r="K27" s="1" t="s">
        <v>248</v>
      </c>
      <c r="L27" s="20">
        <v>2</v>
      </c>
      <c r="M27" s="20">
        <v>3</v>
      </c>
      <c r="N27" s="20">
        <f t="shared" si="0"/>
        <v>6</v>
      </c>
      <c r="O27" s="27" t="s">
        <v>74</v>
      </c>
      <c r="P27" s="20">
        <v>25</v>
      </c>
      <c r="Q27" s="20">
        <f t="shared" si="1"/>
        <v>150</v>
      </c>
      <c r="R27" s="20" t="s">
        <v>75</v>
      </c>
      <c r="S27" s="20">
        <v>0</v>
      </c>
      <c r="T27" s="1" t="s">
        <v>249</v>
      </c>
      <c r="U27" s="20" t="s">
        <v>43</v>
      </c>
      <c r="V27" s="1" t="s">
        <v>250</v>
      </c>
      <c r="W27" s="1" t="s">
        <v>251</v>
      </c>
      <c r="X27" s="1" t="s">
        <v>252</v>
      </c>
      <c r="Y27" s="2"/>
      <c r="Z27" s="2"/>
    </row>
    <row r="28" spans="1:26" ht="69.75" customHeight="1">
      <c r="A28" s="2"/>
      <c r="B28" s="114"/>
      <c r="C28" s="114"/>
      <c r="D28" s="114"/>
      <c r="E28" s="114"/>
      <c r="F28" s="1" t="s">
        <v>253</v>
      </c>
      <c r="G28" s="19" t="s">
        <v>100</v>
      </c>
      <c r="H28" s="1" t="s">
        <v>254</v>
      </c>
      <c r="I28" s="1" t="s">
        <v>255</v>
      </c>
      <c r="J28" s="1" t="s">
        <v>256</v>
      </c>
      <c r="K28" s="1" t="s">
        <v>257</v>
      </c>
      <c r="L28" s="20">
        <v>2</v>
      </c>
      <c r="M28" s="20">
        <v>3</v>
      </c>
      <c r="N28" s="20">
        <f t="shared" si="0"/>
        <v>6</v>
      </c>
      <c r="O28" s="27" t="s">
        <v>74</v>
      </c>
      <c r="P28" s="20">
        <v>60</v>
      </c>
      <c r="Q28" s="20">
        <f t="shared" si="1"/>
        <v>360</v>
      </c>
      <c r="R28" s="20" t="s">
        <v>75</v>
      </c>
      <c r="S28" s="20">
        <v>0</v>
      </c>
      <c r="T28" s="1" t="s">
        <v>258</v>
      </c>
      <c r="U28" s="20" t="s">
        <v>43</v>
      </c>
      <c r="V28" s="1" t="s">
        <v>259</v>
      </c>
      <c r="W28" s="1" t="s">
        <v>260</v>
      </c>
      <c r="X28" s="1" t="s">
        <v>261</v>
      </c>
      <c r="Y28" s="2"/>
      <c r="Z28" s="2"/>
    </row>
    <row r="29" spans="1:26" ht="15.75" customHeight="1">
      <c r="A29" s="2"/>
      <c r="B29" s="2"/>
      <c r="C29" s="2"/>
      <c r="D29" s="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2"/>
      <c r="C30" s="2"/>
      <c r="D30" s="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2"/>
      <c r="C31" s="2"/>
      <c r="D31" s="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2"/>
      <c r="C32" s="2"/>
      <c r="D32" s="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B33" s="2"/>
      <c r="C33" s="2"/>
      <c r="D33" s="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/>
      <c r="B34" s="2"/>
      <c r="C34" s="2"/>
      <c r="D34" s="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2"/>
      <c r="C35" s="2"/>
      <c r="D35" s="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2"/>
      <c r="C36" s="2"/>
      <c r="D36" s="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2"/>
      <c r="C37" s="2"/>
      <c r="D37" s="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2"/>
      <c r="C38" s="2"/>
      <c r="D38" s="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2"/>
      <c r="C39" s="2"/>
      <c r="D39" s="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2"/>
      <c r="C40" s="2"/>
      <c r="D40" s="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2"/>
      <c r="C41" s="2"/>
      <c r="D41" s="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2"/>
      <c r="C42" s="2"/>
      <c r="D42" s="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/>
      <c r="B43" s="2"/>
      <c r="C43" s="2"/>
      <c r="D43" s="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2"/>
      <c r="C44" s="2"/>
      <c r="D44" s="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2"/>
      <c r="C45" s="2"/>
      <c r="D45" s="3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2"/>
      <c r="C46" s="2"/>
      <c r="D46" s="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3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2"/>
      <c r="D48" s="3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3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2"/>
      <c r="D50" s="3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2"/>
      <c r="D51" s="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2"/>
      <c r="C52" s="2"/>
      <c r="D52" s="3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3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3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3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3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3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3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3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3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3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3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3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3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3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3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3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3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3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3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3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3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3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3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3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3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3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3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3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3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3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3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3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3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3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3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3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3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3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3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3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3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3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3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3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3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3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3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3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3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3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3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3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3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3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3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3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3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3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3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3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3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3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3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3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3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3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3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3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3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3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3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3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3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3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3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3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3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3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3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3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3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3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3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3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3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3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3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3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3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3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3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3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3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3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3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3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3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3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3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3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3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3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3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3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3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3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3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3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3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3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3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3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3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3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3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3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3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3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3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3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3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3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3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3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3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3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3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3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3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3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3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3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3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3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3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3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3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3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3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3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3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3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3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3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3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3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3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3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3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3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3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3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3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3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3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3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3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3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3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3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3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3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3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3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3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3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3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3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3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3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3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3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3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3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3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3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3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3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3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3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3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3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3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3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3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3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3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3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3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3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3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3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3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3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3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3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3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3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3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3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3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3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3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3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3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3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3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3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3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3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3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3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3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3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3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3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3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3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3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3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3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3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3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3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3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3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3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3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3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3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3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3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3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3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3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3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3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3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3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3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3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3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3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3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3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3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3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3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3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3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3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3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3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3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3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3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3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3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3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3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3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3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3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3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3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3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3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3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3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3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3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3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3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3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3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3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3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3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3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3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3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3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3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3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3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3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3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3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3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3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3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3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3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3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3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3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3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3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3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3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3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3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3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3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3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3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3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3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3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3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3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3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3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3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3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3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3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3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3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3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3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3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3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3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3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3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3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3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3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3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3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3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3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3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3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3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3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3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3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3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3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3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3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3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3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3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3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3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3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3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3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3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3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3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3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3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3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3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3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3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3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3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3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3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3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3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3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3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3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3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3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3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3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3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3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3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3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3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3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3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3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3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3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3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3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3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3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3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3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3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3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3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3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3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3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3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3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3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3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3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3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3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3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3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3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3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3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3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3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3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3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3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3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3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3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3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3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3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3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3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3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3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3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3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3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3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3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3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3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3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3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3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3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3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3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3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3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3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3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3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3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3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3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3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3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3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3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3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3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3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3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3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3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3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3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3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3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3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3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3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3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3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3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3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3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3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3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3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3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3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3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3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3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3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3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3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3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3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3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3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3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3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3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3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3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3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3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3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3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3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3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3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3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3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3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3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3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3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3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3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3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3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3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3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3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3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3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3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3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3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3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3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3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3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3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3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3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3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3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3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3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3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3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3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3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3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3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3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3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3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3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3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3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3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3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3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3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3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3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3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3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3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3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3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3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3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3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3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3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3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3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3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3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3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3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3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3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3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3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3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3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3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3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3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3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3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3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3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3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3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3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3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3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3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3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3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3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3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3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3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3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3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3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3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3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3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3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3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3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3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3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3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3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3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3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3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3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3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3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3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3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3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3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3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3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3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3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3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3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3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3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3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3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3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3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3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3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3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3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3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3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3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3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3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3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3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3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3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3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3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3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3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3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3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3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3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3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3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3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3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3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3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3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3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3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3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3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3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3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3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3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3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3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3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3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3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3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3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3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3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3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3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3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3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3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3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3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3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3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3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3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3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3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3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3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3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3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3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3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3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3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3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3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3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3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3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3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3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3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3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3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3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3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3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3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3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3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3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3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3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3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3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3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3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3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3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3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3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3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3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3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3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3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3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3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3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3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3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3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3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3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3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3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3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3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3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3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3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3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3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3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3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3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3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3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3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3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3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3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3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3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3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3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3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3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3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3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3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3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3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3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3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3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3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3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3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3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3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3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3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3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3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3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3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3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3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3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3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3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3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3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3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3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3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3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3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3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3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3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3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3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3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3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3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3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3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3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3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3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3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3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3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3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3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3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3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3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3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3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3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3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3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3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3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3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3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3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3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3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3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3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3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3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3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3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3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3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3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3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3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3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3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3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3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3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3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3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3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3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3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3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3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3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3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3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3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3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3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3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3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3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3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3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3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3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3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3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3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3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3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3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3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3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3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3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3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3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3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3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3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3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3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3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3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3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3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3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3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3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3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3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3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3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3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3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3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3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3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3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3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3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3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3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3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3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3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3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3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3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3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3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3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3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3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3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3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3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3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3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3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3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3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3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3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3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3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3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3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3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3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3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3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3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3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3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3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3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3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3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3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3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3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3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3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3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34">
    <mergeCell ref="C6:C8"/>
    <mergeCell ref="C24:C26"/>
    <mergeCell ref="S4:U4"/>
    <mergeCell ref="V4:X4"/>
    <mergeCell ref="B2:X2"/>
    <mergeCell ref="B4:B5"/>
    <mergeCell ref="C4:C5"/>
    <mergeCell ref="D4:D5"/>
    <mergeCell ref="E4:E5"/>
    <mergeCell ref="F4:G4"/>
    <mergeCell ref="H4:H5"/>
    <mergeCell ref="I4:K4"/>
    <mergeCell ref="L4:R4"/>
    <mergeCell ref="C9:C12"/>
    <mergeCell ref="C16:C18"/>
    <mergeCell ref="D16:D18"/>
    <mergeCell ref="E16:E18"/>
    <mergeCell ref="C19:C23"/>
    <mergeCell ref="D19:D23"/>
    <mergeCell ref="D24:D26"/>
    <mergeCell ref="E24:E26"/>
    <mergeCell ref="B27:B28"/>
    <mergeCell ref="C27:C28"/>
    <mergeCell ref="D27:D28"/>
    <mergeCell ref="E27:E28"/>
    <mergeCell ref="B6:B26"/>
    <mergeCell ref="D6:D8"/>
    <mergeCell ref="E6:E8"/>
    <mergeCell ref="E13:E14"/>
    <mergeCell ref="E19:E23"/>
    <mergeCell ref="D9:D12"/>
    <mergeCell ref="E9:E12"/>
    <mergeCell ref="C13:C14"/>
    <mergeCell ref="D13:D14"/>
  </mergeCells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49D3F-D9B9-4670-901F-5D9917D9E351}">
  <dimension ref="A1:I56"/>
  <sheetViews>
    <sheetView showGridLines="0" zoomScale="80" zoomScaleNormal="80" workbookViewId="0">
      <selection activeCell="D7" sqref="D7"/>
    </sheetView>
  </sheetViews>
  <sheetFormatPr defaultColWidth="11.42578125" defaultRowHeight="14.25"/>
  <cols>
    <col min="1" max="1" width="11.42578125" style="31"/>
    <col min="2" max="2" width="17.140625" style="31" customWidth="1"/>
    <col min="3" max="3" width="16.85546875" style="31" customWidth="1"/>
    <col min="4" max="4" width="84.7109375" style="31" customWidth="1"/>
    <col min="5" max="259" width="11.42578125" style="31"/>
    <col min="260" max="260" width="67.28515625" style="31" customWidth="1"/>
    <col min="261" max="515" width="11.42578125" style="31"/>
    <col min="516" max="516" width="67.28515625" style="31" customWidth="1"/>
    <col min="517" max="771" width="11.42578125" style="31"/>
    <col min="772" max="772" width="67.28515625" style="31" customWidth="1"/>
    <col min="773" max="1027" width="11.42578125" style="31"/>
    <col min="1028" max="1028" width="67.28515625" style="31" customWidth="1"/>
    <col min="1029" max="1283" width="11.42578125" style="31"/>
    <col min="1284" max="1284" width="67.28515625" style="31" customWidth="1"/>
    <col min="1285" max="1539" width="11.42578125" style="31"/>
    <col min="1540" max="1540" width="67.28515625" style="31" customWidth="1"/>
    <col min="1541" max="1795" width="11.42578125" style="31"/>
    <col min="1796" max="1796" width="67.28515625" style="31" customWidth="1"/>
    <col min="1797" max="2051" width="11.42578125" style="31"/>
    <col min="2052" max="2052" width="67.28515625" style="31" customWidth="1"/>
    <col min="2053" max="2307" width="11.42578125" style="31"/>
    <col min="2308" max="2308" width="67.28515625" style="31" customWidth="1"/>
    <col min="2309" max="2563" width="11.42578125" style="31"/>
    <col min="2564" max="2564" width="67.28515625" style="31" customWidth="1"/>
    <col min="2565" max="2819" width="11.42578125" style="31"/>
    <col min="2820" max="2820" width="67.28515625" style="31" customWidth="1"/>
    <col min="2821" max="3075" width="11.42578125" style="31"/>
    <col min="3076" max="3076" width="67.28515625" style="31" customWidth="1"/>
    <col min="3077" max="3331" width="11.42578125" style="31"/>
    <col min="3332" max="3332" width="67.28515625" style="31" customWidth="1"/>
    <col min="3333" max="3587" width="11.42578125" style="31"/>
    <col min="3588" max="3588" width="67.28515625" style="31" customWidth="1"/>
    <col min="3589" max="3843" width="11.42578125" style="31"/>
    <col min="3844" max="3844" width="67.28515625" style="31" customWidth="1"/>
    <col min="3845" max="4099" width="11.42578125" style="31"/>
    <col min="4100" max="4100" width="67.28515625" style="31" customWidth="1"/>
    <col min="4101" max="4355" width="11.42578125" style="31"/>
    <col min="4356" max="4356" width="67.28515625" style="31" customWidth="1"/>
    <col min="4357" max="4611" width="11.42578125" style="31"/>
    <col min="4612" max="4612" width="67.28515625" style="31" customWidth="1"/>
    <col min="4613" max="4867" width="11.42578125" style="31"/>
    <col min="4868" max="4868" width="67.28515625" style="31" customWidth="1"/>
    <col min="4869" max="5123" width="11.42578125" style="31"/>
    <col min="5124" max="5124" width="67.28515625" style="31" customWidth="1"/>
    <col min="5125" max="5379" width="11.42578125" style="31"/>
    <col min="5380" max="5380" width="67.28515625" style="31" customWidth="1"/>
    <col min="5381" max="5635" width="11.42578125" style="31"/>
    <col min="5636" max="5636" width="67.28515625" style="31" customWidth="1"/>
    <col min="5637" max="5891" width="11.42578125" style="31"/>
    <col min="5892" max="5892" width="67.28515625" style="31" customWidth="1"/>
    <col min="5893" max="6147" width="11.42578125" style="31"/>
    <col min="6148" max="6148" width="67.28515625" style="31" customWidth="1"/>
    <col min="6149" max="6403" width="11.42578125" style="31"/>
    <col min="6404" max="6404" width="67.28515625" style="31" customWidth="1"/>
    <col min="6405" max="6659" width="11.42578125" style="31"/>
    <col min="6660" max="6660" width="67.28515625" style="31" customWidth="1"/>
    <col min="6661" max="6915" width="11.42578125" style="31"/>
    <col min="6916" max="6916" width="67.28515625" style="31" customWidth="1"/>
    <col min="6917" max="7171" width="11.42578125" style="31"/>
    <col min="7172" max="7172" width="67.28515625" style="31" customWidth="1"/>
    <col min="7173" max="7427" width="11.42578125" style="31"/>
    <col min="7428" max="7428" width="67.28515625" style="31" customWidth="1"/>
    <col min="7429" max="7683" width="11.42578125" style="31"/>
    <col min="7684" max="7684" width="67.28515625" style="31" customWidth="1"/>
    <col min="7685" max="7939" width="11.42578125" style="31"/>
    <col min="7940" max="7940" width="67.28515625" style="31" customWidth="1"/>
    <col min="7941" max="8195" width="11.42578125" style="31"/>
    <col min="8196" max="8196" width="67.28515625" style="31" customWidth="1"/>
    <col min="8197" max="8451" width="11.42578125" style="31"/>
    <col min="8452" max="8452" width="67.28515625" style="31" customWidth="1"/>
    <col min="8453" max="8707" width="11.42578125" style="31"/>
    <col min="8708" max="8708" width="67.28515625" style="31" customWidth="1"/>
    <col min="8709" max="8963" width="11.42578125" style="31"/>
    <col min="8964" max="8964" width="67.28515625" style="31" customWidth="1"/>
    <col min="8965" max="9219" width="11.42578125" style="31"/>
    <col min="9220" max="9220" width="67.28515625" style="31" customWidth="1"/>
    <col min="9221" max="9475" width="11.42578125" style="31"/>
    <col min="9476" max="9476" width="67.28515625" style="31" customWidth="1"/>
    <col min="9477" max="9731" width="11.42578125" style="31"/>
    <col min="9732" max="9732" width="67.28515625" style="31" customWidth="1"/>
    <col min="9733" max="9987" width="11.42578125" style="31"/>
    <col min="9988" max="9988" width="67.28515625" style="31" customWidth="1"/>
    <col min="9989" max="10243" width="11.42578125" style="31"/>
    <col min="10244" max="10244" width="67.28515625" style="31" customWidth="1"/>
    <col min="10245" max="10499" width="11.42578125" style="31"/>
    <col min="10500" max="10500" width="67.28515625" style="31" customWidth="1"/>
    <col min="10501" max="10755" width="11.42578125" style="31"/>
    <col min="10756" max="10756" width="67.28515625" style="31" customWidth="1"/>
    <col min="10757" max="11011" width="11.42578125" style="31"/>
    <col min="11012" max="11012" width="67.28515625" style="31" customWidth="1"/>
    <col min="11013" max="11267" width="11.42578125" style="31"/>
    <col min="11268" max="11268" width="67.28515625" style="31" customWidth="1"/>
    <col min="11269" max="11523" width="11.42578125" style="31"/>
    <col min="11524" max="11524" width="67.28515625" style="31" customWidth="1"/>
    <col min="11525" max="11779" width="11.42578125" style="31"/>
    <col min="11780" max="11780" width="67.28515625" style="31" customWidth="1"/>
    <col min="11781" max="12035" width="11.42578125" style="31"/>
    <col min="12036" max="12036" width="67.28515625" style="31" customWidth="1"/>
    <col min="12037" max="12291" width="11.42578125" style="31"/>
    <col min="12292" max="12292" width="67.28515625" style="31" customWidth="1"/>
    <col min="12293" max="12547" width="11.42578125" style="31"/>
    <col min="12548" max="12548" width="67.28515625" style="31" customWidth="1"/>
    <col min="12549" max="12803" width="11.42578125" style="31"/>
    <col min="12804" max="12804" width="67.28515625" style="31" customWidth="1"/>
    <col min="12805" max="13059" width="11.42578125" style="31"/>
    <col min="13060" max="13060" width="67.28515625" style="31" customWidth="1"/>
    <col min="13061" max="13315" width="11.42578125" style="31"/>
    <col min="13316" max="13316" width="67.28515625" style="31" customWidth="1"/>
    <col min="13317" max="13571" width="11.42578125" style="31"/>
    <col min="13572" max="13572" width="67.28515625" style="31" customWidth="1"/>
    <col min="13573" max="13827" width="11.42578125" style="31"/>
    <col min="13828" max="13828" width="67.28515625" style="31" customWidth="1"/>
    <col min="13829" max="14083" width="11.42578125" style="31"/>
    <col min="14084" max="14084" width="67.28515625" style="31" customWidth="1"/>
    <col min="14085" max="14339" width="11.42578125" style="31"/>
    <col min="14340" max="14340" width="67.28515625" style="31" customWidth="1"/>
    <col min="14341" max="14595" width="11.42578125" style="31"/>
    <col min="14596" max="14596" width="67.28515625" style="31" customWidth="1"/>
    <col min="14597" max="14851" width="11.42578125" style="31"/>
    <col min="14852" max="14852" width="67.28515625" style="31" customWidth="1"/>
    <col min="14853" max="15107" width="11.42578125" style="31"/>
    <col min="15108" max="15108" width="67.28515625" style="31" customWidth="1"/>
    <col min="15109" max="15363" width="11.42578125" style="31"/>
    <col min="15364" max="15364" width="67.28515625" style="31" customWidth="1"/>
    <col min="15365" max="15619" width="11.42578125" style="31"/>
    <col min="15620" max="15620" width="67.28515625" style="31" customWidth="1"/>
    <col min="15621" max="15875" width="11.42578125" style="31"/>
    <col min="15876" max="15876" width="67.28515625" style="31" customWidth="1"/>
    <col min="15877" max="16131" width="11.42578125" style="31"/>
    <col min="16132" max="16132" width="67.28515625" style="31" customWidth="1"/>
    <col min="16133" max="16384" width="11.42578125" style="31"/>
  </cols>
  <sheetData>
    <row r="1" spans="1:9" ht="15.75">
      <c r="A1" s="82" t="s">
        <v>262</v>
      </c>
      <c r="B1" s="82"/>
      <c r="C1" s="82"/>
      <c r="D1" s="82"/>
      <c r="E1" s="82"/>
      <c r="F1" s="82"/>
      <c r="G1" s="82"/>
      <c r="H1" s="82"/>
      <c r="I1" s="82"/>
    </row>
    <row r="3" spans="1:9" ht="15.75">
      <c r="B3" s="83" t="s">
        <v>263</v>
      </c>
      <c r="C3" s="83"/>
      <c r="D3" s="83"/>
    </row>
    <row r="4" spans="1:9" ht="25.5">
      <c r="B4" s="32" t="s">
        <v>17</v>
      </c>
      <c r="C4" s="32" t="s">
        <v>264</v>
      </c>
      <c r="D4" s="32" t="s">
        <v>265</v>
      </c>
    </row>
    <row r="5" spans="1:9" ht="42.75">
      <c r="B5" s="33" t="s">
        <v>266</v>
      </c>
      <c r="C5" s="33">
        <v>10</v>
      </c>
      <c r="D5" s="34" t="s">
        <v>267</v>
      </c>
    </row>
    <row r="6" spans="1:9" ht="42.75">
      <c r="B6" s="33" t="s">
        <v>268</v>
      </c>
      <c r="C6" s="33">
        <v>6</v>
      </c>
      <c r="D6" s="34" t="s">
        <v>269</v>
      </c>
    </row>
    <row r="7" spans="1:9" ht="42.75">
      <c r="B7" s="33" t="s">
        <v>270</v>
      </c>
      <c r="C7" s="33">
        <v>2</v>
      </c>
      <c r="D7" s="34" t="s">
        <v>271</v>
      </c>
    </row>
    <row r="8" spans="1:9" ht="57">
      <c r="B8" s="33" t="s">
        <v>272</v>
      </c>
      <c r="C8" s="33" t="s">
        <v>273</v>
      </c>
      <c r="D8" s="34" t="s">
        <v>274</v>
      </c>
    </row>
    <row r="10" spans="1:9" ht="15.75">
      <c r="B10" s="84" t="s">
        <v>275</v>
      </c>
      <c r="C10" s="84"/>
      <c r="D10" s="84"/>
    </row>
    <row r="11" spans="1:9" ht="30">
      <c r="B11" s="35" t="s">
        <v>276</v>
      </c>
      <c r="C11" s="35" t="s">
        <v>277</v>
      </c>
      <c r="D11" s="35" t="s">
        <v>265</v>
      </c>
    </row>
    <row r="12" spans="1:9" ht="28.5">
      <c r="B12" s="33" t="s">
        <v>278</v>
      </c>
      <c r="C12" s="33">
        <v>4</v>
      </c>
      <c r="D12" s="33" t="s">
        <v>279</v>
      </c>
    </row>
    <row r="13" spans="1:9" ht="28.5">
      <c r="B13" s="33" t="s">
        <v>280</v>
      </c>
      <c r="C13" s="33">
        <v>3</v>
      </c>
      <c r="D13" s="33" t="s">
        <v>281</v>
      </c>
    </row>
    <row r="14" spans="1:9" ht="28.5">
      <c r="B14" s="33" t="s">
        <v>282</v>
      </c>
      <c r="C14" s="33">
        <v>2</v>
      </c>
      <c r="D14" s="33" t="s">
        <v>283</v>
      </c>
    </row>
    <row r="15" spans="1:9">
      <c r="B15" s="33" t="s">
        <v>284</v>
      </c>
      <c r="C15" s="33">
        <v>1</v>
      </c>
      <c r="D15" s="33" t="s">
        <v>285</v>
      </c>
    </row>
    <row r="17" spans="2:9" ht="15.75">
      <c r="B17" s="83" t="s">
        <v>286</v>
      </c>
      <c r="C17" s="83"/>
      <c r="D17" s="83"/>
      <c r="E17" s="83"/>
      <c r="F17" s="83"/>
      <c r="G17" s="83"/>
    </row>
    <row r="18" spans="2:9" ht="30">
      <c r="B18" s="35" t="s">
        <v>287</v>
      </c>
      <c r="C18" s="35" t="s">
        <v>288</v>
      </c>
      <c r="D18" s="85" t="s">
        <v>265</v>
      </c>
      <c r="E18" s="85"/>
      <c r="F18" s="85"/>
      <c r="G18" s="85"/>
    </row>
    <row r="19" spans="2:9">
      <c r="B19" s="36" t="s">
        <v>266</v>
      </c>
      <c r="C19" s="36" t="s">
        <v>289</v>
      </c>
      <c r="D19" s="81" t="s">
        <v>290</v>
      </c>
      <c r="E19" s="81"/>
      <c r="F19" s="81"/>
      <c r="G19" s="81"/>
    </row>
    <row r="20" spans="2:9">
      <c r="B20" s="36" t="s">
        <v>268</v>
      </c>
      <c r="C20" s="36" t="s">
        <v>291</v>
      </c>
      <c r="D20" s="81" t="s">
        <v>292</v>
      </c>
      <c r="E20" s="81"/>
      <c r="F20" s="81"/>
      <c r="G20" s="81"/>
    </row>
    <row r="21" spans="2:9">
      <c r="B21" s="36" t="s">
        <v>270</v>
      </c>
      <c r="C21" s="36" t="s">
        <v>293</v>
      </c>
      <c r="D21" s="81" t="s">
        <v>294</v>
      </c>
      <c r="E21" s="81"/>
      <c r="F21" s="81"/>
      <c r="G21" s="81"/>
    </row>
    <row r="22" spans="2:9">
      <c r="B22" s="36" t="s">
        <v>272</v>
      </c>
      <c r="C22" s="36" t="s">
        <v>295</v>
      </c>
      <c r="D22" s="81" t="s">
        <v>296</v>
      </c>
      <c r="E22" s="81"/>
      <c r="F22" s="81"/>
      <c r="G22" s="81"/>
    </row>
    <row r="24" spans="2:9" ht="15">
      <c r="B24" s="86" t="s">
        <v>297</v>
      </c>
      <c r="C24" s="86"/>
      <c r="D24" s="86"/>
      <c r="E24" s="86"/>
      <c r="F24" s="86"/>
      <c r="G24" s="86"/>
      <c r="H24" s="86"/>
      <c r="I24" s="86"/>
    </row>
    <row r="26" spans="2:9" ht="15">
      <c r="B26" s="87" t="s">
        <v>298</v>
      </c>
      <c r="C26" s="88" t="s">
        <v>299</v>
      </c>
      <c r="D26" s="88" t="s">
        <v>265</v>
      </c>
      <c r="E26" s="88"/>
      <c r="F26" s="88"/>
      <c r="G26" s="88"/>
      <c r="H26" s="88"/>
      <c r="I26" s="88"/>
    </row>
    <row r="27" spans="2:9" ht="26.25" customHeight="1">
      <c r="B27" s="87"/>
      <c r="C27" s="88"/>
      <c r="D27" s="88" t="s">
        <v>300</v>
      </c>
      <c r="E27" s="88"/>
      <c r="F27" s="88"/>
      <c r="G27" s="88"/>
      <c r="H27" s="88"/>
      <c r="I27" s="88"/>
    </row>
    <row r="28" spans="2:9" ht="28.5">
      <c r="B28" s="33" t="s">
        <v>301</v>
      </c>
      <c r="C28" s="37">
        <v>100</v>
      </c>
      <c r="D28" s="90" t="s">
        <v>302</v>
      </c>
      <c r="E28" s="90"/>
      <c r="F28" s="90"/>
      <c r="G28" s="90"/>
      <c r="H28" s="90"/>
      <c r="I28" s="90"/>
    </row>
    <row r="29" spans="2:9">
      <c r="B29" s="33" t="s">
        <v>303</v>
      </c>
      <c r="C29" s="37">
        <v>60</v>
      </c>
      <c r="D29" s="91" t="s">
        <v>304</v>
      </c>
      <c r="E29" s="91"/>
      <c r="F29" s="91"/>
      <c r="G29" s="91"/>
      <c r="H29" s="91"/>
      <c r="I29" s="91"/>
    </row>
    <row r="30" spans="2:9">
      <c r="B30" s="33" t="s">
        <v>305</v>
      </c>
      <c r="C30" s="37">
        <v>25</v>
      </c>
      <c r="D30" s="90" t="s">
        <v>306</v>
      </c>
      <c r="E30" s="90"/>
      <c r="F30" s="90"/>
      <c r="G30" s="90"/>
      <c r="H30" s="90"/>
      <c r="I30" s="90"/>
    </row>
    <row r="31" spans="2:9">
      <c r="B31" s="33" t="s">
        <v>307</v>
      </c>
      <c r="C31" s="37">
        <v>10</v>
      </c>
      <c r="D31" s="90" t="s">
        <v>308</v>
      </c>
      <c r="E31" s="90"/>
      <c r="F31" s="90"/>
      <c r="G31" s="90"/>
      <c r="H31" s="90"/>
      <c r="I31" s="90"/>
    </row>
    <row r="32" spans="2:9" ht="15">
      <c r="B32" s="38" t="s">
        <v>309</v>
      </c>
    </row>
    <row r="34" spans="3:9" ht="16.5" thickBot="1">
      <c r="C34" s="82" t="s">
        <v>310</v>
      </c>
      <c r="D34" s="82"/>
      <c r="E34" s="82"/>
      <c r="F34" s="82"/>
      <c r="G34" s="82"/>
      <c r="H34" s="82"/>
    </row>
    <row r="35" spans="3:9" ht="16.5" thickBot="1">
      <c r="C35" s="92" t="s">
        <v>311</v>
      </c>
      <c r="D35" s="92"/>
      <c r="E35" s="93" t="s">
        <v>312</v>
      </c>
      <c r="F35" s="93"/>
      <c r="G35" s="93"/>
      <c r="H35" s="93"/>
    </row>
    <row r="36" spans="3:9" ht="15.75">
      <c r="C36" s="92"/>
      <c r="D36" s="92"/>
      <c r="E36" s="39" t="s">
        <v>313</v>
      </c>
      <c r="F36" s="40" t="s">
        <v>314</v>
      </c>
      <c r="G36" s="40" t="s">
        <v>315</v>
      </c>
      <c r="H36" s="41" t="s">
        <v>316</v>
      </c>
    </row>
    <row r="37" spans="3:9" ht="45.75" thickBot="1">
      <c r="C37" s="94" t="s">
        <v>317</v>
      </c>
      <c r="D37" s="42">
        <v>100</v>
      </c>
      <c r="E37" s="43" t="s">
        <v>318</v>
      </c>
      <c r="F37" s="43" t="s">
        <v>319</v>
      </c>
      <c r="G37" s="43" t="s">
        <v>320</v>
      </c>
      <c r="H37" s="44" t="s">
        <v>321</v>
      </c>
    </row>
    <row r="38" spans="3:9" ht="45.75" thickBot="1">
      <c r="C38" s="94"/>
      <c r="D38" s="42">
        <v>60</v>
      </c>
      <c r="E38" s="43" t="s">
        <v>322</v>
      </c>
      <c r="F38" s="43" t="s">
        <v>323</v>
      </c>
      <c r="G38" s="45" t="s">
        <v>324</v>
      </c>
      <c r="H38" s="46" t="s">
        <v>325</v>
      </c>
    </row>
    <row r="39" spans="3:9" ht="30.75" thickBot="1">
      <c r="C39" s="94"/>
      <c r="D39" s="42">
        <v>25</v>
      </c>
      <c r="E39" s="43" t="s">
        <v>326</v>
      </c>
      <c r="F39" s="45" t="s">
        <v>327</v>
      </c>
      <c r="G39" s="45" t="s">
        <v>328</v>
      </c>
      <c r="H39" s="47" t="s">
        <v>329</v>
      </c>
    </row>
    <row r="40" spans="3:9" ht="30.75" thickBot="1">
      <c r="C40" s="94"/>
      <c r="D40" s="48">
        <v>10</v>
      </c>
      <c r="E40" s="49" t="s">
        <v>330</v>
      </c>
      <c r="F40" s="50" t="s">
        <v>331</v>
      </c>
      <c r="G40" s="51" t="s">
        <v>332</v>
      </c>
      <c r="H40" s="52" t="s">
        <v>333</v>
      </c>
    </row>
    <row r="41" spans="3:9">
      <c r="C41" s="53"/>
      <c r="D41" s="54"/>
      <c r="E41" s="55"/>
      <c r="F41" s="56"/>
      <c r="G41" s="57"/>
      <c r="H41" s="57"/>
      <c r="I41" s="58"/>
    </row>
    <row r="42" spans="3:9">
      <c r="C42" s="58"/>
      <c r="D42" s="58"/>
      <c r="E42" s="58"/>
      <c r="F42" s="58"/>
      <c r="G42" s="58"/>
      <c r="H42" s="58"/>
      <c r="I42" s="58"/>
    </row>
    <row r="43" spans="3:9" ht="16.5" thickBot="1">
      <c r="C43" s="83" t="s">
        <v>334</v>
      </c>
      <c r="D43" s="83"/>
      <c r="E43" s="83"/>
      <c r="F43" s="83"/>
      <c r="G43" s="83"/>
      <c r="H43" s="83"/>
    </row>
    <row r="44" spans="3:9" ht="15" thickTop="1">
      <c r="C44" s="59" t="s">
        <v>335</v>
      </c>
      <c r="D44" s="60" t="s">
        <v>336</v>
      </c>
      <c r="E44" s="95" t="s">
        <v>265</v>
      </c>
      <c r="F44" s="95"/>
      <c r="G44" s="95"/>
      <c r="H44" s="95"/>
    </row>
    <row r="45" spans="3:9">
      <c r="C45" s="61" t="s">
        <v>41</v>
      </c>
      <c r="D45" s="62" t="s">
        <v>337</v>
      </c>
      <c r="E45" s="89" t="s">
        <v>338</v>
      </c>
      <c r="F45" s="89"/>
      <c r="G45" s="89"/>
      <c r="H45" s="89"/>
    </row>
    <row r="46" spans="3:9">
      <c r="C46" s="61" t="s">
        <v>75</v>
      </c>
      <c r="D46" s="62" t="s">
        <v>339</v>
      </c>
      <c r="E46" s="89" t="s">
        <v>340</v>
      </c>
      <c r="F46" s="89"/>
      <c r="G46" s="89"/>
      <c r="H46" s="89"/>
    </row>
    <row r="47" spans="3:9">
      <c r="C47" s="61" t="s">
        <v>52</v>
      </c>
      <c r="D47" s="62" t="s">
        <v>341</v>
      </c>
      <c r="E47" s="89" t="s">
        <v>342</v>
      </c>
      <c r="F47" s="89"/>
      <c r="G47" s="89"/>
      <c r="H47" s="89"/>
    </row>
    <row r="48" spans="3:9" ht="15" thickBot="1">
      <c r="C48" s="63" t="s">
        <v>116</v>
      </c>
      <c r="D48" s="64">
        <v>20</v>
      </c>
      <c r="E48" s="96" t="s">
        <v>343</v>
      </c>
      <c r="F48" s="96"/>
      <c r="G48" s="96"/>
      <c r="H48" s="96"/>
    </row>
    <row r="49" spans="3:8" ht="15" thickTop="1">
      <c r="C49" s="65"/>
      <c r="D49" s="65"/>
      <c r="E49" s="66"/>
      <c r="F49" s="66"/>
      <c r="G49" s="66"/>
      <c r="H49" s="66"/>
    </row>
    <row r="50" spans="3:8" ht="18.75" thickBot="1">
      <c r="C50" s="97" t="s">
        <v>344</v>
      </c>
      <c r="D50" s="97"/>
      <c r="E50" s="97"/>
      <c r="F50" s="97"/>
      <c r="G50" s="97"/>
    </row>
    <row r="51" spans="3:8" ht="15" thickTop="1">
      <c r="C51" s="98" t="s">
        <v>345</v>
      </c>
      <c r="D51" s="98"/>
      <c r="E51" s="99" t="s">
        <v>265</v>
      </c>
      <c r="F51" s="99"/>
      <c r="G51" s="99"/>
    </row>
    <row r="52" spans="3:8">
      <c r="C52" s="100" t="s">
        <v>41</v>
      </c>
      <c r="D52" s="100"/>
      <c r="E52" s="101" t="s">
        <v>346</v>
      </c>
      <c r="F52" s="101"/>
      <c r="G52" s="101"/>
    </row>
    <row r="53" spans="3:8">
      <c r="C53" s="100" t="s">
        <v>75</v>
      </c>
      <c r="D53" s="100"/>
      <c r="E53" s="102" t="s">
        <v>347</v>
      </c>
      <c r="F53" s="103"/>
      <c r="G53" s="104"/>
    </row>
    <row r="54" spans="3:8">
      <c r="C54" s="100" t="s">
        <v>52</v>
      </c>
      <c r="D54" s="100"/>
      <c r="E54" s="101" t="s">
        <v>348</v>
      </c>
      <c r="F54" s="101"/>
      <c r="G54" s="101"/>
    </row>
    <row r="55" spans="3:8" ht="15" thickBot="1">
      <c r="C55" s="105" t="s">
        <v>116</v>
      </c>
      <c r="D55" s="105"/>
      <c r="E55" s="106" t="s">
        <v>348</v>
      </c>
      <c r="F55" s="106"/>
      <c r="G55" s="106"/>
    </row>
    <row r="56" spans="3:8" ht="15" thickTop="1"/>
  </sheetData>
  <mergeCells count="39">
    <mergeCell ref="C53:D53"/>
    <mergeCell ref="E53:G53"/>
    <mergeCell ref="C54:D54"/>
    <mergeCell ref="E54:G54"/>
    <mergeCell ref="C55:D55"/>
    <mergeCell ref="E55:G55"/>
    <mergeCell ref="E48:H48"/>
    <mergeCell ref="C50:G50"/>
    <mergeCell ref="C51:D51"/>
    <mergeCell ref="E51:G51"/>
    <mergeCell ref="C52:D52"/>
    <mergeCell ref="E52:G52"/>
    <mergeCell ref="E47:H47"/>
    <mergeCell ref="D28:I28"/>
    <mergeCell ref="D29:I29"/>
    <mergeCell ref="D30:I30"/>
    <mergeCell ref="D31:I31"/>
    <mergeCell ref="C34:H34"/>
    <mergeCell ref="C35:D36"/>
    <mergeCell ref="E35:H35"/>
    <mergeCell ref="C37:C40"/>
    <mergeCell ref="C43:H43"/>
    <mergeCell ref="E44:H44"/>
    <mergeCell ref="E45:H45"/>
    <mergeCell ref="E46:H46"/>
    <mergeCell ref="D20:G20"/>
    <mergeCell ref="D21:G21"/>
    <mergeCell ref="D22:G22"/>
    <mergeCell ref="B24:I24"/>
    <mergeCell ref="B26:B27"/>
    <mergeCell ref="C26:C27"/>
    <mergeCell ref="D26:I26"/>
    <mergeCell ref="D27:I27"/>
    <mergeCell ref="D19:G19"/>
    <mergeCell ref="A1:I1"/>
    <mergeCell ref="B3:D3"/>
    <mergeCell ref="B10:D10"/>
    <mergeCell ref="B17:G17"/>
    <mergeCell ref="D18:G18"/>
  </mergeCells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</dc:creator>
  <cp:keywords/>
  <dc:description/>
  <cp:lastModifiedBy/>
  <cp:revision/>
  <dcterms:created xsi:type="dcterms:W3CDTF">2018-05-26T06:18:05Z</dcterms:created>
  <dcterms:modified xsi:type="dcterms:W3CDTF">2025-06-06T01:32:59Z</dcterms:modified>
  <cp:category/>
  <cp:contentStatus/>
</cp:coreProperties>
</file>