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35" windowWidth="20115" windowHeight="7335"/>
  </bookViews>
  <sheets>
    <sheet name="INDICADOR DE EVALUACION AMBIENT" sheetId="1" r:id="rId1"/>
    <sheet name="Hoja1" sheetId="3" r:id="rId2"/>
  </sheets>
  <definedNames>
    <definedName name="_xlnm._FilterDatabase" localSheetId="0" hidden="1">'INDICADOR DE EVALUACION AMBIENT'!$A$3:$F$56</definedName>
    <definedName name="_xlnm.Print_Area" localSheetId="0">'INDICADOR DE EVALUACION AMBIENT'!#REF!</definedName>
  </definedNames>
  <calcPr calcId="125725"/>
</workbook>
</file>

<file path=xl/calcChain.xml><?xml version="1.0" encoding="utf-8"?>
<calcChain xmlns="http://schemas.openxmlformats.org/spreadsheetml/2006/main">
  <c r="R13" i="1"/>
  <c r="V13" s="1"/>
  <c r="R14"/>
  <c r="V14" s="1"/>
  <c r="R15"/>
  <c r="V15" s="1"/>
  <c r="R16"/>
  <c r="V16" s="1"/>
  <c r="R17"/>
  <c r="V17" s="1"/>
  <c r="R18"/>
  <c r="V18" s="1"/>
  <c r="R19"/>
  <c r="V19" s="1"/>
  <c r="R20"/>
  <c r="V20" s="1"/>
  <c r="R21"/>
  <c r="V21" s="1"/>
  <c r="R22"/>
  <c r="V22" s="1"/>
  <c r="R23"/>
  <c r="V23" s="1"/>
  <c r="R24"/>
  <c r="V24" s="1"/>
  <c r="R25"/>
  <c r="V25" s="1"/>
  <c r="R26"/>
  <c r="V26" s="1"/>
  <c r="R27"/>
  <c r="V27" s="1"/>
  <c r="R28"/>
  <c r="V28" s="1"/>
  <c r="R29"/>
  <c r="V29" s="1"/>
  <c r="R30"/>
  <c r="V30" s="1"/>
  <c r="R31"/>
  <c r="V31" s="1"/>
  <c r="R32"/>
  <c r="V32" s="1"/>
  <c r="R33"/>
  <c r="V33" s="1"/>
  <c r="R34"/>
  <c r="V34" s="1"/>
  <c r="R35"/>
  <c r="V35" s="1"/>
  <c r="R36"/>
  <c r="V36" s="1"/>
  <c r="R37"/>
  <c r="V37" s="1"/>
  <c r="R38"/>
  <c r="V38" s="1"/>
  <c r="R39"/>
  <c r="V39" s="1"/>
  <c r="R40"/>
  <c r="V40" s="1"/>
  <c r="R41"/>
  <c r="V41" s="1"/>
  <c r="R42"/>
  <c r="V42" s="1"/>
  <c r="R43"/>
  <c r="V43" s="1"/>
  <c r="R44"/>
  <c r="V44" s="1"/>
  <c r="R45"/>
  <c r="V45" s="1"/>
  <c r="R46"/>
  <c r="V46" s="1"/>
  <c r="R47"/>
  <c r="V47" s="1"/>
  <c r="R48"/>
  <c r="V48" s="1"/>
  <c r="R49"/>
  <c r="V49" s="1"/>
  <c r="R50"/>
  <c r="V50" s="1"/>
  <c r="R51"/>
  <c r="V51" s="1"/>
  <c r="R52"/>
  <c r="V52" s="1"/>
  <c r="R53"/>
  <c r="V53" s="1"/>
  <c r="R54"/>
  <c r="V54" s="1"/>
  <c r="R55"/>
  <c r="V55" s="1"/>
  <c r="R56"/>
  <c r="V56" s="1"/>
  <c r="R5"/>
  <c r="V5" s="1"/>
  <c r="R6"/>
  <c r="V6" s="1"/>
  <c r="R7"/>
  <c r="V7" s="1"/>
  <c r="R8"/>
  <c r="V8" s="1"/>
  <c r="R9"/>
  <c r="V9" s="1"/>
  <c r="R10"/>
  <c r="V10" s="1"/>
  <c r="R11"/>
  <c r="V11" s="1"/>
  <c r="R12"/>
  <c r="V12" s="1"/>
  <c r="R4"/>
  <c r="V4" s="1"/>
</calcChain>
</file>

<file path=xl/connections.xml><?xml version="1.0" encoding="utf-8"?>
<connections xmlns="http://schemas.openxmlformats.org/spreadsheetml/2006/main">
  <connection id="1" name="vertitput" type="6" refreshedVersion="4" background="1" saveData="1">
    <textPr sourceFile="C:\Users\luna marian\Desktop\INFORME FINAL\vertitput.txt" tab="0" comma="1">
      <textFields count="8">
        <textField type="skip"/>
        <textField type="text"/>
        <textField type="text"/>
        <textField type="text"/>
        <textField type="skip"/>
        <textField type="skip"/>
        <textField type="skip"/>
        <textField type="text"/>
      </textFields>
    </textPr>
  </connection>
</connections>
</file>

<file path=xl/sharedStrings.xml><?xml version="1.0" encoding="utf-8"?>
<sst xmlns="http://schemas.openxmlformats.org/spreadsheetml/2006/main" count="802" uniqueCount="358">
  <si>
    <t xml:space="preserve">SUBSECTOR </t>
  </si>
  <si>
    <t>SI</t>
  </si>
  <si>
    <t>NO</t>
  </si>
  <si>
    <t xml:space="preserve">VEREDA </t>
  </si>
  <si>
    <t xml:space="preserve">NOMBRE DEL PREDIO </t>
  </si>
  <si>
    <t>FLORICULTOR</t>
  </si>
  <si>
    <t xml:space="preserve">TIPO DE PRODUCTO </t>
  </si>
  <si>
    <t xml:space="preserve">NOMBRE DE LA EMPRESA </t>
  </si>
  <si>
    <t>FLORES DEL AMANECER S.A.</t>
  </si>
  <si>
    <t>FRANKO ROSES COLOMBIA LTDA</t>
  </si>
  <si>
    <t>KROUPOVA NOVOTNA KVETOSLAVA</t>
  </si>
  <si>
    <t>ROSAS SABANILLA S.A.</t>
  </si>
  <si>
    <t xml:space="preserve">EL REFUGIO </t>
  </si>
  <si>
    <t>LA ARGENTINA</t>
  </si>
  <si>
    <t xml:space="preserve">LAS PALMAS </t>
  </si>
  <si>
    <t>LAS VEGAS</t>
  </si>
  <si>
    <t xml:space="preserve">EL ESTANCO </t>
  </si>
  <si>
    <t>GUANGATA</t>
  </si>
  <si>
    <t>LA PUNTA</t>
  </si>
  <si>
    <t>CARRASQUILLA</t>
  </si>
  <si>
    <t xml:space="preserve">CHURUGUACO BAJO </t>
  </si>
  <si>
    <t xml:space="preserve">CHITASUGA </t>
  </si>
  <si>
    <t xml:space="preserve">PRESENTA CERTIFICACION AMBIENTAL </t>
  </si>
  <si>
    <t>NIT</t>
  </si>
  <si>
    <t>830092332 -5</t>
  </si>
  <si>
    <t>860522101 - 6</t>
  </si>
  <si>
    <t>830139955 -8</t>
  </si>
  <si>
    <t xml:space="preserve">860350564 -3 </t>
  </si>
  <si>
    <t>860505263 -9</t>
  </si>
  <si>
    <t>HORTICULTOR</t>
  </si>
  <si>
    <t>LECHUGA HIDROPONICA</t>
  </si>
  <si>
    <t>NO REGISTRA</t>
  </si>
  <si>
    <t xml:space="preserve">CONCEPCIÓN </t>
  </si>
  <si>
    <t>MARTIN Y ESPINO</t>
  </si>
  <si>
    <t xml:space="preserve">FELIPE ANDRES RODRIGUEZ RAMIREZ </t>
  </si>
  <si>
    <t xml:space="preserve">NAZARET </t>
  </si>
  <si>
    <t xml:space="preserve">LINA MARIA GRANADA TOBON </t>
  </si>
  <si>
    <t xml:space="preserve">TORRE MOLINOS </t>
  </si>
  <si>
    <t>TOMATE</t>
  </si>
  <si>
    <t>LA GRANJA</t>
  </si>
  <si>
    <t>JOSE OCTAVIO ARIAS GUTIERREZ</t>
  </si>
  <si>
    <t>SAN LORENZO</t>
  </si>
  <si>
    <t xml:space="preserve">TOMATE </t>
  </si>
  <si>
    <t>LA COLMENA</t>
  </si>
  <si>
    <t>FORRAJE VERDE HIDROPONICO</t>
  </si>
  <si>
    <t>SOL ANGEL</t>
  </si>
  <si>
    <t xml:space="preserve">VIVERO </t>
  </si>
  <si>
    <t>VIVERO SANTA CRUZ</t>
  </si>
  <si>
    <t>SANTA CRUZ</t>
  </si>
  <si>
    <t xml:space="preserve">SAN  FRANCISCO </t>
  </si>
  <si>
    <t>EL AZULEJO</t>
  </si>
  <si>
    <t>VICTOR ALFONSO  ENRIQUEZ VIRACOCHA</t>
  </si>
  <si>
    <t>POVEDA II</t>
  </si>
  <si>
    <t xml:space="preserve">LA PRIMAVERA </t>
  </si>
  <si>
    <t xml:space="preserve">LECHUGA </t>
  </si>
  <si>
    <t>GARDEN HERBS S.A.</t>
  </si>
  <si>
    <t>ROSAS (17 VARIEDADES)</t>
  </si>
  <si>
    <t>INVERSIONES DIORPE S.A.S.</t>
  </si>
  <si>
    <t>900446315-4</t>
  </si>
  <si>
    <t>SAN ALBERTO</t>
  </si>
  <si>
    <t xml:space="preserve">FLORICULTOR </t>
  </si>
  <si>
    <t xml:space="preserve">ROSAS </t>
  </si>
  <si>
    <t xml:space="preserve">INVERSIONES ALMER S.A.S </t>
  </si>
  <si>
    <t xml:space="preserve">LECHUGA HIDROPONICA </t>
  </si>
  <si>
    <t xml:space="preserve">FRESCA  HUERTA </t>
  </si>
  <si>
    <t xml:space="preserve">MERIDOR </t>
  </si>
  <si>
    <t xml:space="preserve">VILLA JAVIER </t>
  </si>
  <si>
    <t>CHINCE</t>
  </si>
  <si>
    <t>ROSAS  (1 VARIEDAD)</t>
  </si>
  <si>
    <t xml:space="preserve">FLORES EL ENCANTO </t>
  </si>
  <si>
    <t>900814192- 5</t>
  </si>
  <si>
    <t xml:space="preserve">EL ENCANTO </t>
  </si>
  <si>
    <t xml:space="preserve">INFORAGRO S.A.S. </t>
  </si>
  <si>
    <t>1912977-6</t>
  </si>
  <si>
    <t>LA FAVIERA</t>
  </si>
  <si>
    <t xml:space="preserve">VIVERO SANTA ROSA </t>
  </si>
  <si>
    <t xml:space="preserve">LOS SAUCES </t>
  </si>
  <si>
    <t xml:space="preserve">LECHUGA 4 VARIEDADES </t>
  </si>
  <si>
    <t xml:space="preserve">JARDINES HIDROPONICOS </t>
  </si>
  <si>
    <t xml:space="preserve">EL ROCIO </t>
  </si>
  <si>
    <t xml:space="preserve">TOMATE / LECHUGA </t>
  </si>
  <si>
    <t>ACUAPONICOS LA MARIANA</t>
  </si>
  <si>
    <t xml:space="preserve">ROSAS Y ASTROMELIA </t>
  </si>
  <si>
    <t>800031939 - 5</t>
  </si>
  <si>
    <t xml:space="preserve">FLORES DE TENJO  S.A.S. </t>
  </si>
  <si>
    <t>LIRIOS ( 2 VARIEDADES)</t>
  </si>
  <si>
    <t xml:space="preserve">HOSA S.A. en reorganizacion </t>
  </si>
  <si>
    <t>800031939-5</t>
  </si>
  <si>
    <t>TAGANGA</t>
  </si>
  <si>
    <t xml:space="preserve">PLANTULAS ESPINACA / BROCOLI  / LECHUGA </t>
  </si>
  <si>
    <t>ALCALDIA DE TENJO</t>
  </si>
  <si>
    <t>GRANJA INTEGRAL SANTA CRUZ</t>
  </si>
  <si>
    <t xml:space="preserve">PONPON ( 20 VARIEDADES) </t>
  </si>
  <si>
    <t xml:space="preserve">SARAMA </t>
  </si>
  <si>
    <t>JIMMY GUTIERREZ</t>
  </si>
  <si>
    <t>3230781-1</t>
  </si>
  <si>
    <t>BACHUE</t>
  </si>
  <si>
    <t>CHUCUA</t>
  </si>
  <si>
    <t>ROSA S.P</t>
  </si>
  <si>
    <t>FLORES ATLAS S.A.S.</t>
  </si>
  <si>
    <t>860521142-3</t>
  </si>
  <si>
    <t>POVEDA I</t>
  </si>
  <si>
    <t xml:space="preserve">LA ESPIGA </t>
  </si>
  <si>
    <t xml:space="preserve">EL JUNCAL </t>
  </si>
  <si>
    <t xml:space="preserve">CLAVEL / ROSA </t>
  </si>
  <si>
    <t>INVERPALMAS S.A.S.</t>
  </si>
  <si>
    <t xml:space="preserve">LOS PEÑA </t>
  </si>
  <si>
    <t xml:space="preserve">LA CABAÑA </t>
  </si>
  <si>
    <t xml:space="preserve">CHUCUA </t>
  </si>
  <si>
    <t xml:space="preserve">SAN SALVADOR </t>
  </si>
  <si>
    <t>20230413 -6</t>
  </si>
  <si>
    <t>LECHUGA HIDROPONICA ( 2 VARIEDADES)</t>
  </si>
  <si>
    <t xml:space="preserve">LINA GRANADA </t>
  </si>
  <si>
    <t xml:space="preserve">SAN LUIS </t>
  </si>
  <si>
    <t xml:space="preserve">TOMATE ZARMANZANO </t>
  </si>
  <si>
    <t xml:space="preserve">MILLER SIMON BOLIVAR </t>
  </si>
  <si>
    <t>79859158-7</t>
  </si>
  <si>
    <t xml:space="preserve">LOS HELECHOS </t>
  </si>
  <si>
    <t xml:space="preserve">CARRASQUILLA </t>
  </si>
  <si>
    <t xml:space="preserve">AROMATICAS </t>
  </si>
  <si>
    <t xml:space="preserve">TOMILLO Y OREGANO </t>
  </si>
  <si>
    <t>POMPON ( 2 VARIEDADES)</t>
  </si>
  <si>
    <t xml:space="preserve">FLORES SANTO TOMAS </t>
  </si>
  <si>
    <t xml:space="preserve">EL CERRITO </t>
  </si>
  <si>
    <t>19233365-8</t>
  </si>
  <si>
    <t>SANTO TOMAS</t>
  </si>
  <si>
    <t xml:space="preserve">CHURUGUACO ALTO </t>
  </si>
  <si>
    <t xml:space="preserve">ASTROMELIAS / CLAVELES </t>
  </si>
  <si>
    <t>900789214-0</t>
  </si>
  <si>
    <t xml:space="preserve">BACHUE </t>
  </si>
  <si>
    <t>COMPAÑÍA VIVERISTA DE LA SABANA</t>
  </si>
  <si>
    <t>PLANTULAS PUERROS LECHUGA Y TOMATE</t>
  </si>
  <si>
    <t>FAMILIAR</t>
  </si>
  <si>
    <t xml:space="preserve">20 472492-8 </t>
  </si>
  <si>
    <t>LA FORTUNA</t>
  </si>
  <si>
    <t>FINCA BETEL</t>
  </si>
  <si>
    <t>MERY MEDINA</t>
  </si>
  <si>
    <t>LOS GUACOS / VILLA</t>
  </si>
  <si>
    <t xml:space="preserve">GUILLERMO AGUIRRE / HIDROPONICOS M.A. </t>
  </si>
  <si>
    <t>ESTIVEN TORRES /</t>
  </si>
  <si>
    <t>EL PORVENIR</t>
  </si>
  <si>
    <t>LECHUGA HIDROPONICA 3 VARIEDADES</t>
  </si>
  <si>
    <t>HIDROPONICOS HORTALIGHT</t>
  </si>
  <si>
    <t>900216087-6</t>
  </si>
  <si>
    <t>MOLINOS FINCA URIMACO</t>
  </si>
  <si>
    <t xml:space="preserve">TOMATE CHONTO / LARGA VIDA </t>
  </si>
  <si>
    <t xml:space="preserve">PEDRO PERAFAN </t>
  </si>
  <si>
    <t xml:space="preserve">MOLINOS BLOQUE 2 </t>
  </si>
  <si>
    <t>GOURMET INC.</t>
  </si>
  <si>
    <t xml:space="preserve">CATAMA </t>
  </si>
  <si>
    <t xml:space="preserve">FUNGICULTOR </t>
  </si>
  <si>
    <t xml:space="preserve">CHAMPIÑON </t>
  </si>
  <si>
    <t xml:space="preserve">SETAS DORADAS </t>
  </si>
  <si>
    <t>CHURUGUACO  ALTO</t>
  </si>
  <si>
    <t>LA GLORIA</t>
  </si>
  <si>
    <t>HIERVABUENA/ OREGANO / TOMILLO / ROMERO</t>
  </si>
  <si>
    <t>JOSE FAVIO CAMPOS MORALES</t>
  </si>
  <si>
    <t>RUT 3094313</t>
  </si>
  <si>
    <t>BAMBOO</t>
  </si>
  <si>
    <t>CHITASUGA</t>
  </si>
  <si>
    <t>EL CEREZO</t>
  </si>
  <si>
    <t>860522101 - 5</t>
  </si>
  <si>
    <t>EL SENDERO DE LAS FLORES</t>
  </si>
  <si>
    <t>EL ESTANCO</t>
  </si>
  <si>
    <t xml:space="preserve">SANTA ANA </t>
  </si>
  <si>
    <t>LA BENDITA PRIMAVERA SAS</t>
  </si>
  <si>
    <t>SAN VICENTE</t>
  </si>
  <si>
    <t>CHURUGUACO  BAJO</t>
  </si>
  <si>
    <t>EL MAJUI</t>
  </si>
  <si>
    <t xml:space="preserve">BAMBOO SANTA ROSA </t>
  </si>
  <si>
    <t>BAMBOO SANTA CRUZ</t>
  </si>
  <si>
    <t>ROSAS</t>
  </si>
  <si>
    <t xml:space="preserve">SNAP DRAGON </t>
  </si>
  <si>
    <t>AROMATICAS VARIAS</t>
  </si>
  <si>
    <t>RUT 3094314</t>
  </si>
  <si>
    <t>CI. SUNSHINE BOUQUET Ltda.</t>
  </si>
  <si>
    <t xml:space="preserve">PLANTULAS. LECHUGA HIDROPONICA. BROCOLI. ESPINACA. RUGULA. CEBOLLA </t>
  </si>
  <si>
    <t>LECHUGA HIDROPONICA. ESPINACA</t>
  </si>
  <si>
    <t>TOMATE CHERRY. CHONTO . HORTALIZAS. AROMATICAS</t>
  </si>
  <si>
    <t>LECHUGA HIDROPONICA. VERDE. CRESPA</t>
  </si>
  <si>
    <t>ARBOLES. ARBUSTOS. FLORES</t>
  </si>
  <si>
    <t xml:space="preserve">CONFLICTO USO </t>
  </si>
  <si>
    <t>LEGALIDAD DEL USO DE AGUA</t>
  </si>
  <si>
    <t>PERMISO DE USO DEL SUELO</t>
  </si>
  <si>
    <t>BUENAS PRACTICAS</t>
  </si>
  <si>
    <t>PLAN  USO EFICIENTE DEL AGUA</t>
  </si>
  <si>
    <t xml:space="preserve">PLAN USO EFICIENTE ENERGIA </t>
  </si>
  <si>
    <t>INVENTARIO FAUNA Y FLORA</t>
  </si>
  <si>
    <t xml:space="preserve">PROGRAMA DE CAPACITACION </t>
  </si>
  <si>
    <t xml:space="preserve">VERTIMIENTOS </t>
  </si>
  <si>
    <t>CONTAMINACION DEL SUELO</t>
  </si>
  <si>
    <t>MANEJO ADECUADO POSTCOSECHA</t>
  </si>
  <si>
    <t>Subsector</t>
  </si>
  <si>
    <t>Nombre de la empresa</t>
  </si>
  <si>
    <t>Nombre del predio</t>
  </si>
  <si>
    <t>Vereda</t>
  </si>
  <si>
    <t>Consulta con planeación</t>
  </si>
  <si>
    <t>Manejo ambiental del cultivo</t>
  </si>
  <si>
    <t xml:space="preserve">NO CONSULTA </t>
  </si>
  <si>
    <t xml:space="preserve">MUY MAL MANEJADO </t>
  </si>
  <si>
    <t>NO CONSULTA</t>
  </si>
  <si>
    <t xml:space="preserve">BIEN MANEJADO </t>
  </si>
  <si>
    <t>MAL MANEJADO</t>
  </si>
  <si>
    <t xml:space="preserve">  HORTICULTOR</t>
  </si>
  <si>
    <t>MUY BIEN MANEJADO</t>
  </si>
  <si>
    <t>Empresa</t>
  </si>
  <si>
    <t>Predio</t>
  </si>
  <si>
    <t>Tipo de conflicto</t>
  </si>
  <si>
    <t>Sunshine Bouquet LTDA</t>
  </si>
  <si>
    <t xml:space="preserve">El Cerezo </t>
  </si>
  <si>
    <t>Protección de humedales / Bosque Secundario</t>
  </si>
  <si>
    <t>Hortalight</t>
  </si>
  <si>
    <t>Molinos</t>
  </si>
  <si>
    <t xml:space="preserve">Protección de humedales </t>
  </si>
  <si>
    <t>Meridor</t>
  </si>
  <si>
    <t>Protección de humedales / Vivienda Campestre</t>
  </si>
  <si>
    <t>CHURUGUACO</t>
  </si>
  <si>
    <t>CI Hosa</t>
  </si>
  <si>
    <t>Taganga</t>
  </si>
  <si>
    <t xml:space="preserve">Ronda hídrica </t>
  </si>
  <si>
    <t>La Argentina</t>
  </si>
  <si>
    <t xml:space="preserve">Suelo Urbano </t>
  </si>
  <si>
    <t xml:space="preserve">CHINCÉ </t>
  </si>
  <si>
    <t>Flores El Encanto</t>
  </si>
  <si>
    <t>El Encanto</t>
  </si>
  <si>
    <t>Zona de Expansión</t>
  </si>
  <si>
    <t xml:space="preserve">Flores Santo Tomás </t>
  </si>
  <si>
    <t xml:space="preserve">Santo Tomas </t>
  </si>
  <si>
    <t>San Alberto</t>
  </si>
  <si>
    <t>Estiven Torres</t>
  </si>
  <si>
    <t>CHINCÉ</t>
  </si>
  <si>
    <t>Santo Tomás</t>
  </si>
  <si>
    <t>Flores Santo Tomás</t>
  </si>
  <si>
    <t>San Luis</t>
  </si>
  <si>
    <t>Guillermo Aguirre/Patricia Tautiva</t>
  </si>
  <si>
    <t>El Refugio</t>
  </si>
  <si>
    <t>Inversiones Almer</t>
  </si>
  <si>
    <t>Bamboo</t>
  </si>
  <si>
    <t>Santa Rosa</t>
  </si>
  <si>
    <t>La Cabaña</t>
  </si>
  <si>
    <t>Los Peña</t>
  </si>
  <si>
    <t>Los Sauces</t>
  </si>
  <si>
    <t>Martha Paez</t>
  </si>
  <si>
    <t>El Betel</t>
  </si>
  <si>
    <t>Mery Medina</t>
  </si>
  <si>
    <t>Los Helechos</t>
  </si>
  <si>
    <t>Miller Simón Bolívar</t>
  </si>
  <si>
    <t>invasion ronda hidrica</t>
  </si>
  <si>
    <t>conflicto uso POT 2014</t>
  </si>
  <si>
    <t>Pozos profundos</t>
  </si>
  <si>
    <t>Presentación de documento concesión car</t>
  </si>
  <si>
    <t>Estado legal</t>
  </si>
  <si>
    <t>Visita car</t>
  </si>
  <si>
    <t>SI PRESENTO SOPORTE</t>
  </si>
  <si>
    <t>LEGAL</t>
  </si>
  <si>
    <t>FRANKO ROSES</t>
  </si>
  <si>
    <t>NO PRESENTO SOPORTE</t>
  </si>
  <si>
    <t>EN TRAMITE DE LEGALIZACION</t>
  </si>
  <si>
    <t>INVERSIONES YOTEMA SAS</t>
  </si>
  <si>
    <t>SI PRESENTO CONSTANCIA TRAMITE</t>
  </si>
  <si>
    <t>ILEGAL</t>
  </si>
  <si>
    <t>SAN  FRANCISCO</t>
  </si>
  <si>
    <t>POR VERIFICAR</t>
  </si>
  <si>
    <t>LA PRIMAVERA</t>
  </si>
  <si>
    <t>EL REFUGIO</t>
  </si>
  <si>
    <t>CHURUGUACO BAJO</t>
  </si>
  <si>
    <t>EL ENCANTO</t>
  </si>
  <si>
    <t>SARAMA</t>
  </si>
  <si>
    <t>CEREZO</t>
  </si>
  <si>
    <t>LA ESPIGA</t>
  </si>
  <si>
    <t>EL JUNCAL</t>
  </si>
  <si>
    <t>LAS PALMAS</t>
  </si>
  <si>
    <t>SI PRESENTO  SOPORTE</t>
  </si>
  <si>
    <t>EN VENCIMIENTO</t>
  </si>
  <si>
    <t>EL CERRITO</t>
  </si>
  <si>
    <t>CHURUGUACO ALTO</t>
  </si>
  <si>
    <t>MERIDOR</t>
  </si>
  <si>
    <t>NO PRESENTOSOPORTES</t>
  </si>
  <si>
    <t>SAN SALVADOR</t>
  </si>
  <si>
    <t>NO PRESENTO SOPORTES</t>
  </si>
  <si>
    <t>LA CABAÑA</t>
  </si>
  <si>
    <t>LOS HELECHOS</t>
  </si>
  <si>
    <t>LOS SAUCES</t>
  </si>
  <si>
    <t>EL ROCIO</t>
  </si>
  <si>
    <t>TORRE MOLINOS</t>
  </si>
  <si>
    <t>SI PRESENTO SOPORTES</t>
  </si>
  <si>
    <t>SI PRESENTO  SOPORTES</t>
  </si>
  <si>
    <t>NIDIA DAZA</t>
  </si>
  <si>
    <t>Nombre predio</t>
  </si>
  <si>
    <t>Propietario</t>
  </si>
  <si>
    <t>Vertimientos</t>
  </si>
  <si>
    <t>POTENCIAL INFILTRACIÓN AGROQUÍMICOS</t>
  </si>
  <si>
    <t>HOSA S.A.S</t>
  </si>
  <si>
    <t xml:space="preserve">MOLINO LOTE 1 URIMACO </t>
  </si>
  <si>
    <t>DERRAME DE ACEITE / INFILTRACIÓN AGROQUÍMICOS</t>
  </si>
  <si>
    <t>INVERPALMAS S.A.S</t>
  </si>
  <si>
    <t>INVERSIONES DIORPE S.A.</t>
  </si>
  <si>
    <t xml:space="preserve">BACHUE  LOTE 1  </t>
  </si>
  <si>
    <t xml:space="preserve">JIMMY GUTIERREZ </t>
  </si>
  <si>
    <t xml:space="preserve">INFILTRACIÓN AGROQUÍMICOS </t>
  </si>
  <si>
    <t>INFILTRACIÓN AGROQUÍMICOS</t>
  </si>
  <si>
    <t>CATAMA</t>
  </si>
  <si>
    <t>GOURMET INC ALEJANDRO TORRES</t>
  </si>
  <si>
    <t>CAROLINA RODRIGUEZ / BEATRIZ FORERO</t>
  </si>
  <si>
    <t>CONCEPCIÓN</t>
  </si>
  <si>
    <t>SUNSHINE BOUQUET LTDA</t>
  </si>
  <si>
    <t xml:space="preserve">POTENCIAL INFILTRACIÓN AGROQUIMICOS </t>
  </si>
  <si>
    <t>MOLINOS LOTE 2</t>
  </si>
  <si>
    <t xml:space="preserve">LOS PEÑA / MIGUEL GARCIA PEÑA </t>
  </si>
  <si>
    <t>NAZARET</t>
  </si>
  <si>
    <t xml:space="preserve">LA FAVIERA </t>
  </si>
  <si>
    <t>INFORAGRO S.A.S.</t>
  </si>
  <si>
    <t>LIXIVIADOS POR MAL MANEJO COMPOST</t>
  </si>
  <si>
    <t>MILLER SIMON BOLIVAR</t>
  </si>
  <si>
    <t>SAN LUIS</t>
  </si>
  <si>
    <t>GILLERMO AGUIRRE / PATRICIA TAUTIVA</t>
  </si>
  <si>
    <t>POVEDA 2</t>
  </si>
  <si>
    <t>NOMBRE PREDIO</t>
  </si>
  <si>
    <t>PROPIETARIO</t>
  </si>
  <si>
    <t>VEREDA</t>
  </si>
  <si>
    <t>VERTIMIENTOS</t>
  </si>
  <si>
    <t>EL BETEL</t>
  </si>
  <si>
    <t>DIRECTOS QUEBRADA</t>
  </si>
  <si>
    <t xml:space="preserve">DIRECTOS QUEBRADA </t>
  </si>
  <si>
    <t xml:space="preserve">DIRECTOS CANAL </t>
  </si>
  <si>
    <t xml:space="preserve">MANEJO ADECUADODE AGROQUIMICOS </t>
  </si>
  <si>
    <t xml:space="preserve">LEGALIDAD INVERNADERO </t>
  </si>
  <si>
    <t>SUBTOTAL BP</t>
  </si>
  <si>
    <r>
      <t xml:space="preserve">PONDERADO </t>
    </r>
    <r>
      <rPr>
        <sz val="14"/>
        <rFont val="Calibri"/>
        <family val="2"/>
        <scheme val="minor"/>
      </rPr>
      <t>(LI(5)+CONv(10)+CONpot(10)+LUA(10)+PS(5)+BP(20)+MA(20)+MPC(10)+CA(10)</t>
    </r>
  </si>
  <si>
    <t>MANEJO AMBIENTAL INADECUADO</t>
  </si>
  <si>
    <t>MANEJO AMBIENTAL ADECUADO</t>
  </si>
  <si>
    <t>MANEJO AMBIENTAL  PROMEDIO</t>
  </si>
  <si>
    <t>RANGOS DE MANEJO AMBIENTAL EN AGROSISTEMAS BAJO INVERNADERO</t>
  </si>
  <si>
    <t xml:space="preserve">INDICADOR DE EVALUACION AMBIENTAL PARA LOS CULTIVOS BAJO INVERNADERO EN EL MUNICIPIO DE TENJO, CUNDINAMARCA </t>
  </si>
  <si>
    <t>PONDERADO (LI(5)+CONv(10)+CONpot(10)+LUA(10)+PS(5)+BP(20)+MA(20)+MPC(10)+CA(10)</t>
  </si>
  <si>
    <t xml:space="preserve">FACTOR A EVALUAR </t>
  </si>
  <si>
    <t>POSITIVO</t>
  </si>
  <si>
    <t xml:space="preserve">NEGATIVO </t>
  </si>
  <si>
    <r>
      <t xml:space="preserve">LEGALIDAD INVERNADERO </t>
    </r>
    <r>
      <rPr>
        <sz val="16"/>
        <color theme="1"/>
        <rFont val="Calibri"/>
        <family val="2"/>
        <scheme val="minor"/>
      </rPr>
      <t>(se evalua la existencia del permiso de Planeacion Municipal)</t>
    </r>
  </si>
  <si>
    <t>0 (No lo presenta)</t>
  </si>
  <si>
    <t>1 (Si lo presenta )</t>
  </si>
  <si>
    <t>0 (No  presenta)</t>
  </si>
  <si>
    <t>1 (Si lpresenta )</t>
  </si>
  <si>
    <r>
      <t xml:space="preserve">LEGALIDAD DEL USO DE AGUA </t>
    </r>
    <r>
      <rPr>
        <sz val="16"/>
        <color theme="1"/>
        <rFont val="Calibri"/>
        <family val="2"/>
        <scheme val="minor"/>
      </rPr>
      <t>(se evalua la existencia del permiso de la CAR )</t>
    </r>
  </si>
  <si>
    <t>1 (Si lo lpresenta )</t>
  </si>
  <si>
    <t>0 (No  lo presenta)</t>
  </si>
  <si>
    <t xml:space="preserve"> 0 ( si presenta vertimientos)</t>
  </si>
  <si>
    <t xml:space="preserve">1   ( NO presenta vertimientos) </t>
  </si>
  <si>
    <t>1 ( NO presenta Contaminación)</t>
  </si>
  <si>
    <t>CONTAMINACIóN DEL SUELO</t>
  </si>
  <si>
    <t>0  ( SI presenta Contaminación)</t>
  </si>
  <si>
    <t>1 (Si presenta )</t>
  </si>
  <si>
    <t>0 (No presenta)</t>
  </si>
  <si>
    <t xml:space="preserve">PESO </t>
  </si>
  <si>
    <t>RESULTADO         N° AGROSISTEMAS</t>
  </si>
  <si>
    <t>15-55</t>
  </si>
  <si>
    <t>56-112</t>
  </si>
  <si>
    <t>113-180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</si>
</sst>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%"/>
  </numFmts>
  <fonts count="32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6"/>
      <color theme="1"/>
      <name val="Cambria"/>
      <family val="1"/>
      <scheme val="maj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name val="Calibri"/>
      <family val="2"/>
      <scheme val="minor"/>
    </font>
    <font>
      <sz val="14"/>
      <name val="Calibri"/>
      <family val="2"/>
      <scheme val="minor"/>
    </font>
    <font>
      <sz val="24"/>
      <name val="Calibri"/>
      <family val="2"/>
      <scheme val="minor"/>
    </font>
    <font>
      <b/>
      <sz val="14"/>
      <name val="Calibri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1"/>
      <name val="Cambria"/>
      <family val="1"/>
      <scheme val="major"/>
    </font>
    <font>
      <sz val="16"/>
      <name val="Cambria"/>
      <family val="1"/>
      <scheme val="major"/>
    </font>
    <font>
      <sz val="20"/>
      <name val="Calibri"/>
      <family val="2"/>
      <scheme val="minor"/>
    </font>
    <font>
      <b/>
      <sz val="11"/>
      <name val="Cambria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2EAF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78C0D4"/>
      </left>
      <right/>
      <top style="medium">
        <color rgb="FF78C0D4"/>
      </top>
      <bottom style="medium">
        <color rgb="FF78C0D4"/>
      </bottom>
      <diagonal/>
    </border>
    <border>
      <left/>
      <right/>
      <top style="medium">
        <color rgb="FF78C0D4"/>
      </top>
      <bottom style="medium">
        <color rgb="FF78C0D4"/>
      </bottom>
      <diagonal/>
    </border>
    <border>
      <left/>
      <right style="medium">
        <color rgb="FF78C0D4"/>
      </right>
      <top style="medium">
        <color rgb="FF78C0D4"/>
      </top>
      <bottom style="medium">
        <color rgb="FF78C0D4"/>
      </bottom>
      <diagonal/>
    </border>
    <border>
      <left style="medium">
        <color rgb="FF78C0D4"/>
      </left>
      <right/>
      <top/>
      <bottom style="medium">
        <color rgb="FF78C0D4"/>
      </bottom>
      <diagonal/>
    </border>
    <border>
      <left/>
      <right/>
      <top/>
      <bottom style="medium">
        <color rgb="FF78C0D4"/>
      </bottom>
      <diagonal/>
    </border>
    <border>
      <left/>
      <right style="medium">
        <color rgb="FF78C0D4"/>
      </right>
      <top/>
      <bottom style="medium">
        <color rgb="FF78C0D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5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3" borderId="0" xfId="0" applyFill="1"/>
    <xf numFmtId="0" fontId="2" fillId="2" borderId="0" xfId="0" applyFont="1" applyFill="1" applyBorder="1"/>
    <xf numFmtId="0" fontId="0" fillId="2" borderId="0" xfId="0" applyFill="1" applyBorder="1"/>
    <xf numFmtId="0" fontId="0" fillId="2" borderId="1" xfId="0" applyFont="1" applyFill="1" applyBorder="1" applyAlignment="1">
      <alignment horizontal="left" vertical="center"/>
    </xf>
    <xf numFmtId="0" fontId="0" fillId="2" borderId="0" xfId="0" applyFill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2" borderId="3" xfId="0" applyFill="1" applyBorder="1"/>
    <xf numFmtId="0" fontId="0" fillId="2" borderId="1" xfId="0" applyFont="1" applyFill="1" applyBorder="1" applyAlignment="1">
      <alignment horizontal="left" vertical="center" wrapText="1"/>
    </xf>
    <xf numFmtId="0" fontId="3" fillId="2" borderId="0" xfId="0" applyFont="1" applyFill="1" applyBorder="1"/>
    <xf numFmtId="0" fontId="3" fillId="5" borderId="0" xfId="0" applyFont="1" applyFill="1"/>
    <xf numFmtId="0" fontId="0" fillId="0" borderId="0" xfId="0" applyBorder="1"/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/>
    </xf>
    <xf numFmtId="0" fontId="0" fillId="2" borderId="0" xfId="0" applyFont="1" applyFill="1" applyBorder="1" applyAlignment="1">
      <alignment horizontal="left" vertical="center"/>
    </xf>
    <xf numFmtId="164" fontId="0" fillId="2" borderId="0" xfId="0" applyNumberFormat="1" applyFill="1" applyBorder="1"/>
    <xf numFmtId="2" fontId="0" fillId="2" borderId="0" xfId="0" applyNumberFormat="1" applyFill="1" applyBorder="1" applyAlignment="1">
      <alignment horizontal="left" vertical="center"/>
    </xf>
    <xf numFmtId="2" fontId="0" fillId="2" borderId="0" xfId="0" applyNumberFormat="1" applyFill="1" applyBorder="1"/>
    <xf numFmtId="165" fontId="0" fillId="2" borderId="0" xfId="1" applyNumberFormat="1" applyFont="1" applyFill="1" applyBorder="1"/>
    <xf numFmtId="165" fontId="0" fillId="2" borderId="0" xfId="0" applyNumberFormat="1" applyFill="1" applyBorder="1" applyAlignment="1">
      <alignment horizontal="left" vertical="center"/>
    </xf>
    <xf numFmtId="9" fontId="0" fillId="2" borderId="0" xfId="1" applyFont="1" applyFill="1" applyBorder="1" applyAlignment="1">
      <alignment horizontal="left" vertical="center"/>
    </xf>
    <xf numFmtId="1" fontId="0" fillId="2" borderId="0" xfId="0" applyNumberFormat="1" applyFill="1" applyBorder="1"/>
    <xf numFmtId="0" fontId="6" fillId="6" borderId="7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vertical="center"/>
    </xf>
    <xf numFmtId="0" fontId="7" fillId="7" borderId="11" xfId="0" applyFont="1" applyFill="1" applyBorder="1" applyAlignment="1">
      <alignment vertical="center"/>
    </xf>
    <xf numFmtId="0" fontId="7" fillId="7" borderId="12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justify" vertical="center"/>
    </xf>
    <xf numFmtId="0" fontId="7" fillId="7" borderId="11" xfId="0" applyFont="1" applyFill="1" applyBorder="1" applyAlignment="1">
      <alignment horizontal="justify" vertical="center"/>
    </xf>
    <xf numFmtId="0" fontId="7" fillId="7" borderId="12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justify" vertical="center"/>
    </xf>
    <xf numFmtId="0" fontId="7" fillId="0" borderId="11" xfId="0" applyFont="1" applyBorder="1" applyAlignment="1">
      <alignment horizontal="justify" vertical="center"/>
    </xf>
    <xf numFmtId="0" fontId="7" fillId="0" borderId="12" xfId="0" applyFont="1" applyBorder="1" applyAlignment="1">
      <alignment horizontal="center" vertical="center" wrapText="1"/>
    </xf>
    <xf numFmtId="0" fontId="0" fillId="0" borderId="11" xfId="0" applyBorder="1" applyAlignment="1">
      <alignment vertical="top"/>
    </xf>
    <xf numFmtId="0" fontId="0" fillId="7" borderId="11" xfId="0" applyFill="1" applyBorder="1" applyAlignment="1">
      <alignment vertical="top"/>
    </xf>
    <xf numFmtId="0" fontId="7" fillId="7" borderId="11" xfId="0" applyFont="1" applyFill="1" applyBorder="1" applyAlignment="1">
      <alignment horizontal="justify" vertical="center" wrapText="1"/>
    </xf>
    <xf numFmtId="0" fontId="7" fillId="10" borderId="1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6" borderId="7" xfId="0" applyFont="1" applyFill="1" applyBorder="1" applyAlignment="1">
      <alignment vertical="center"/>
    </xf>
    <xf numFmtId="0" fontId="5" fillId="6" borderId="8" xfId="0" applyFont="1" applyFill="1" applyBorder="1" applyAlignment="1">
      <alignment vertical="center"/>
    </xf>
    <xf numFmtId="0" fontId="5" fillId="6" borderId="9" xfId="0" applyFont="1" applyFill="1" applyBorder="1" applyAlignment="1">
      <alignment vertical="center"/>
    </xf>
    <xf numFmtId="0" fontId="21" fillId="11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0" borderId="0" xfId="0" applyFont="1" applyBorder="1" applyAlignment="1"/>
    <xf numFmtId="0" fontId="18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2" fillId="0" borderId="0" xfId="0" applyFont="1" applyBorder="1" applyAlignment="1"/>
    <xf numFmtId="0" fontId="23" fillId="5" borderId="1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26" fillId="5" borderId="1" xfId="0" applyFont="1" applyFill="1" applyBorder="1" applyAlignment="1">
      <alignment horizontal="center" vertical="center"/>
    </xf>
    <xf numFmtId="0" fontId="28" fillId="2" borderId="0" xfId="0" applyFont="1" applyFill="1" applyBorder="1"/>
    <xf numFmtId="0" fontId="27" fillId="2" borderId="0" xfId="0" applyFont="1" applyFill="1" applyBorder="1" applyAlignment="1">
      <alignment horizontal="center" vertical="center"/>
    </xf>
    <xf numFmtId="0" fontId="19" fillId="2" borderId="0" xfId="0" applyFont="1" applyFill="1" applyBorder="1"/>
    <xf numFmtId="0" fontId="26" fillId="2" borderId="0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/>
    </xf>
    <xf numFmtId="0" fontId="25" fillId="2" borderId="0" xfId="0" applyFont="1" applyFill="1"/>
    <xf numFmtId="0" fontId="26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 vertical="center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/>
    </xf>
    <xf numFmtId="0" fontId="30" fillId="4" borderId="1" xfId="0" applyFont="1" applyFill="1" applyBorder="1"/>
    <xf numFmtId="0" fontId="30" fillId="9" borderId="1" xfId="0" applyFont="1" applyFill="1" applyBorder="1"/>
    <xf numFmtId="0" fontId="30" fillId="11" borderId="1" xfId="0" applyFont="1" applyFill="1" applyBorder="1"/>
    <xf numFmtId="0" fontId="30" fillId="2" borderId="1" xfId="0" applyFont="1" applyFill="1" applyBorder="1"/>
    <xf numFmtId="0" fontId="18" fillId="2" borderId="1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27" fillId="1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27" fillId="11" borderId="1" xfId="0" applyFont="1" applyFill="1" applyBorder="1" applyAlignment="1">
      <alignment horizontal="center"/>
    </xf>
    <xf numFmtId="0" fontId="27" fillId="4" borderId="1" xfId="0" applyFont="1" applyFill="1" applyBorder="1" applyAlignment="1">
      <alignment horizontal="center"/>
    </xf>
    <xf numFmtId="0" fontId="27" fillId="9" borderId="1" xfId="0" applyFont="1" applyFill="1" applyBorder="1" applyAlignment="1">
      <alignment horizontal="center"/>
    </xf>
    <xf numFmtId="0" fontId="17" fillId="12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27" fillId="13" borderId="6" xfId="0" applyFont="1" applyFill="1" applyBorder="1" applyAlignment="1">
      <alignment horizontal="center" vertical="center"/>
    </xf>
    <xf numFmtId="0" fontId="27" fillId="13" borderId="2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/>
    </xf>
    <xf numFmtId="0" fontId="18" fillId="13" borderId="6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3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27" fillId="2" borderId="17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 wrapText="1"/>
    </xf>
    <xf numFmtId="0" fontId="27" fillId="2" borderId="18" xfId="0" applyFont="1" applyFill="1" applyBorder="1" applyAlignment="1">
      <alignment horizontal="center" vertical="center" wrapText="1"/>
    </xf>
    <xf numFmtId="0" fontId="27" fillId="2" borderId="16" xfId="0" applyFont="1" applyFill="1" applyBorder="1" applyAlignment="1">
      <alignment horizontal="center" vertical="center" wrapText="1"/>
    </xf>
    <xf numFmtId="0" fontId="17" fillId="13" borderId="4" xfId="0" applyFont="1" applyFill="1" applyBorder="1" applyAlignment="1">
      <alignment horizontal="center" vertical="center" wrapText="1"/>
    </xf>
    <xf numFmtId="0" fontId="17" fillId="13" borderId="13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/>
    </xf>
    <xf numFmtId="0" fontId="27" fillId="2" borderId="3" xfId="0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 vertical="center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17" fillId="13" borderId="4" xfId="0" applyFont="1" applyFill="1" applyBorder="1" applyAlignment="1">
      <alignment horizontal="center" vertical="center"/>
    </xf>
    <xf numFmtId="0" fontId="17" fillId="13" borderId="13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/>
    </xf>
    <xf numFmtId="0" fontId="17" fillId="12" borderId="13" xfId="0" applyFont="1" applyFill="1" applyBorder="1" applyAlignment="1">
      <alignment horizontal="center" vertical="center"/>
    </xf>
    <xf numFmtId="0" fontId="24" fillId="13" borderId="4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0" fontId="30" fillId="2" borderId="19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0" fontId="24" fillId="13" borderId="4" xfId="0" applyFont="1" applyFill="1" applyBorder="1" applyAlignment="1">
      <alignment horizontal="center" vertical="center"/>
    </xf>
    <xf numFmtId="0" fontId="24" fillId="13" borderId="13" xfId="0" applyFont="1" applyFill="1" applyBorder="1" applyAlignment="1">
      <alignment horizontal="center" vertical="center"/>
    </xf>
    <xf numFmtId="0" fontId="3" fillId="0" borderId="0" xfId="0" applyFont="1" applyFill="1"/>
    <xf numFmtId="0" fontId="18" fillId="13" borderId="14" xfId="0" applyFont="1" applyFill="1" applyBorder="1" applyAlignment="1">
      <alignment horizontal="center" vertical="center"/>
    </xf>
    <xf numFmtId="0" fontId="18" fillId="13" borderId="5" xfId="0" applyFont="1" applyFill="1" applyBorder="1" applyAlignment="1">
      <alignment horizontal="center" vertical="center"/>
    </xf>
    <xf numFmtId="0" fontId="18" fillId="13" borderId="15" xfId="0" applyFont="1" applyFill="1" applyBorder="1" applyAlignment="1">
      <alignment horizontal="center" vertical="center"/>
    </xf>
    <xf numFmtId="0" fontId="18" fillId="13" borderId="16" xfId="0" applyFont="1" applyFill="1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 MANEJO AMBIENTAL EN AGROSISTEMAS BAJO INVERNADERO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3851020089062638"/>
          <c:y val="0.18418860485959276"/>
          <c:w val="0.48214140812776285"/>
          <c:h val="0.73186676672804141"/>
        </c:manualLayout>
      </c:layout>
      <c:pieChart>
        <c:varyColors val="1"/>
        <c:ser>
          <c:idx val="0"/>
          <c:order val="0"/>
          <c:spPr>
            <a:solidFill>
              <a:schemeClr val="accent1"/>
            </a:solidFill>
          </c:spPr>
          <c:dPt>
            <c:idx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3">
                  <a:lumMod val="75000"/>
                </a:schemeClr>
              </a:solidFill>
            </c:spPr>
          </c:dPt>
          <c:dLbls>
            <c:showPercent val="1"/>
            <c:showLeaderLines val="1"/>
          </c:dLbls>
          <c:cat>
            <c:strRef>
              <c:f>'INDICADOR DE EVALUACION AMBIENT'!$Y$51:$Z$53</c:f>
              <c:strCache>
                <c:ptCount val="3"/>
                <c:pt idx="0">
                  <c:v>MANEJO AMBIENTAL INADECUADO</c:v>
                </c:pt>
                <c:pt idx="1">
                  <c:v>MANEJO AMBIENTAL  PROMEDIO</c:v>
                </c:pt>
                <c:pt idx="2">
                  <c:v>MANEJO AMBIENTAL ADECUADO</c:v>
                </c:pt>
              </c:strCache>
            </c:strRef>
          </c:cat>
          <c:val>
            <c:numRef>
              <c:f>'INDICADOR DE EVALUACION AMBIENT'!$AA$51:$AA$53</c:f>
              <c:numCache>
                <c:formatCode>General</c:formatCode>
                <c:ptCount val="3"/>
                <c:pt idx="0">
                  <c:v>15</c:v>
                </c:pt>
                <c:pt idx="1">
                  <c:v>21</c:v>
                </c:pt>
                <c:pt idx="2">
                  <c:v>17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>
        <c:manualLayout>
          <c:xMode val="edge"/>
          <c:yMode val="edge"/>
          <c:x val="0.65727252358877852"/>
          <c:y val="0.34237303542093617"/>
          <c:w val="0.33170566320144973"/>
          <c:h val="0.51866951159481012"/>
        </c:manualLayout>
      </c:layout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zero"/>
  </c:chart>
  <c:txPr>
    <a:bodyPr/>
    <a:lstStyle/>
    <a:p>
      <a:pPr>
        <a:defRPr sz="2000"/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34</xdr:row>
      <xdr:rowOff>0</xdr:rowOff>
    </xdr:from>
    <xdr:to>
      <xdr:col>25</xdr:col>
      <xdr:colOff>2643187</xdr:colOff>
      <xdr:row>47</xdr:row>
      <xdr:rowOff>188913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M366"/>
  <sheetViews>
    <sheetView tabSelected="1" topLeftCell="V1" zoomScale="40" zoomScaleNormal="40" workbookViewId="0">
      <selection activeCell="Z57" sqref="Z57"/>
    </sheetView>
  </sheetViews>
  <sheetFormatPr baseColWidth="10" defaultRowHeight="26.25"/>
  <cols>
    <col min="1" max="1" width="48.5703125" customWidth="1"/>
    <col min="2" max="2" width="75.5703125" customWidth="1"/>
    <col min="3" max="3" width="72.140625" customWidth="1"/>
    <col min="4" max="4" width="43.140625" customWidth="1"/>
    <col min="5" max="5" width="72.5703125" customWidth="1"/>
    <col min="6" max="6" width="61.28515625" customWidth="1"/>
    <col min="7" max="7" width="93.42578125" style="50" customWidth="1"/>
    <col min="8" max="8" width="72" style="54" customWidth="1"/>
    <col min="9" max="9" width="49.7109375" style="50" customWidth="1"/>
    <col min="10" max="10" width="67.7109375" style="66" customWidth="1"/>
    <col min="11" max="11" width="63.28515625" style="53" customWidth="1"/>
    <col min="12" max="12" width="59.42578125" customWidth="1"/>
    <col min="13" max="13" width="60.42578125" style="93" customWidth="1"/>
    <col min="14" max="14" width="55.7109375" style="93" customWidth="1"/>
    <col min="15" max="15" width="61" style="94" customWidth="1"/>
    <col min="16" max="16" width="34.42578125" style="94" customWidth="1"/>
    <col min="17" max="18" width="51.140625" style="94" customWidth="1"/>
    <col min="19" max="19" width="70.5703125" style="91" customWidth="1"/>
    <col min="20" max="20" width="55.140625" style="95" customWidth="1"/>
    <col min="21" max="21" width="47.42578125" style="96" customWidth="1"/>
    <col min="22" max="22" width="100" style="93" customWidth="1"/>
    <col min="23" max="23" width="29.140625" style="93" customWidth="1"/>
    <col min="24" max="24" width="95.140625" style="93" customWidth="1"/>
    <col min="25" max="25" width="39.140625" style="93" customWidth="1"/>
    <col min="26" max="26" width="45.5703125" style="93" customWidth="1"/>
    <col min="27" max="27" width="23.140625" style="93" customWidth="1"/>
    <col min="67" max="67" width="255.7109375" customWidth="1"/>
  </cols>
  <sheetData>
    <row r="1" spans="1:403" s="76" customFormat="1" ht="124.5" customHeight="1">
      <c r="A1" s="147" t="s">
        <v>333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80"/>
      <c r="X1" s="80"/>
      <c r="Y1" s="80"/>
      <c r="Z1" s="80"/>
      <c r="AA1" s="80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  <c r="IX1" s="77"/>
      <c r="IY1" s="77"/>
      <c r="IZ1" s="77"/>
      <c r="JA1" s="77"/>
      <c r="JB1" s="77"/>
      <c r="JC1" s="77"/>
      <c r="JD1" s="77"/>
      <c r="JE1" s="77"/>
      <c r="JF1" s="77"/>
      <c r="JG1" s="77"/>
      <c r="JH1" s="77"/>
      <c r="JI1" s="77"/>
      <c r="JJ1" s="77"/>
      <c r="JK1" s="77"/>
      <c r="JL1" s="77"/>
      <c r="JM1" s="77"/>
      <c r="JN1" s="77"/>
      <c r="JO1" s="77"/>
      <c r="JP1" s="77"/>
      <c r="JQ1" s="77"/>
      <c r="JR1" s="77"/>
      <c r="JS1" s="77"/>
      <c r="JT1" s="77"/>
      <c r="JU1" s="77"/>
      <c r="JV1" s="77"/>
      <c r="JW1" s="77"/>
      <c r="JX1" s="77"/>
      <c r="JY1" s="77"/>
      <c r="JZ1" s="77"/>
      <c r="KA1" s="77"/>
      <c r="KB1" s="77"/>
      <c r="KC1" s="77"/>
      <c r="KD1" s="77"/>
      <c r="KE1" s="77"/>
      <c r="KF1" s="77"/>
      <c r="KG1" s="77"/>
      <c r="KH1" s="77"/>
      <c r="KI1" s="77"/>
      <c r="KJ1" s="77"/>
      <c r="KK1" s="77"/>
      <c r="KL1" s="77"/>
      <c r="KM1" s="77"/>
      <c r="KN1" s="77"/>
      <c r="KO1" s="77"/>
      <c r="KP1" s="77"/>
      <c r="KQ1" s="77"/>
      <c r="KR1" s="77"/>
      <c r="KS1" s="77"/>
      <c r="KT1" s="77"/>
      <c r="KU1" s="77"/>
      <c r="KV1" s="77"/>
      <c r="KW1" s="77"/>
      <c r="KX1" s="77"/>
      <c r="KY1" s="77"/>
      <c r="KZ1" s="77"/>
      <c r="LA1" s="77"/>
      <c r="LB1" s="77"/>
      <c r="LC1" s="77"/>
      <c r="LD1" s="77"/>
      <c r="LE1" s="77"/>
      <c r="LF1" s="77"/>
      <c r="LG1" s="77"/>
      <c r="LH1" s="77"/>
      <c r="LI1" s="77"/>
      <c r="LJ1" s="77"/>
      <c r="LK1" s="77"/>
      <c r="LL1" s="77"/>
      <c r="LM1" s="77"/>
      <c r="LN1" s="77"/>
      <c r="LO1" s="77"/>
      <c r="LP1" s="77"/>
      <c r="LQ1" s="77"/>
      <c r="LR1" s="77"/>
      <c r="LS1" s="77"/>
      <c r="LT1" s="77"/>
      <c r="LU1" s="77"/>
      <c r="LV1" s="77"/>
      <c r="LW1" s="77"/>
      <c r="LX1" s="77"/>
      <c r="LY1" s="77"/>
      <c r="LZ1" s="77"/>
      <c r="MA1" s="77"/>
      <c r="MB1" s="77"/>
      <c r="MC1" s="77"/>
      <c r="MD1" s="77"/>
      <c r="ME1" s="77"/>
      <c r="MF1" s="77"/>
      <c r="MG1" s="77"/>
      <c r="MH1" s="77"/>
      <c r="MI1" s="77"/>
      <c r="MJ1" s="77"/>
      <c r="MK1" s="77"/>
      <c r="ML1" s="77"/>
      <c r="MM1" s="77"/>
      <c r="MN1" s="77"/>
      <c r="MO1" s="77"/>
      <c r="MP1" s="77"/>
      <c r="MQ1" s="77"/>
      <c r="MR1" s="77"/>
      <c r="MS1" s="77"/>
      <c r="MT1" s="77"/>
      <c r="MU1" s="77"/>
      <c r="MV1" s="77"/>
      <c r="MW1" s="77"/>
      <c r="MX1" s="77"/>
      <c r="MY1" s="77"/>
      <c r="MZ1" s="77"/>
      <c r="NA1" s="77"/>
      <c r="NB1" s="77"/>
      <c r="NC1" s="77"/>
      <c r="ND1" s="77"/>
      <c r="NE1" s="77"/>
      <c r="NF1" s="77"/>
      <c r="NG1" s="77"/>
      <c r="NH1" s="77"/>
      <c r="NI1" s="77"/>
      <c r="NJ1" s="77"/>
      <c r="NK1" s="77"/>
      <c r="NL1" s="77"/>
      <c r="NM1" s="77"/>
      <c r="NN1" s="77"/>
      <c r="NO1" s="77"/>
      <c r="NP1" s="77"/>
      <c r="NQ1" s="77"/>
      <c r="NR1" s="77"/>
      <c r="NS1" s="77"/>
      <c r="NT1" s="77"/>
      <c r="NU1" s="77"/>
      <c r="NV1" s="77"/>
      <c r="NW1" s="77"/>
      <c r="NX1" s="77"/>
      <c r="NY1" s="77"/>
      <c r="NZ1" s="77"/>
      <c r="OA1" s="77"/>
      <c r="OB1" s="77"/>
      <c r="OC1" s="77"/>
      <c r="OD1" s="77"/>
      <c r="OE1" s="77"/>
      <c r="OF1" s="77"/>
      <c r="OG1" s="77"/>
      <c r="OH1" s="77"/>
      <c r="OI1" s="77"/>
      <c r="OJ1" s="77"/>
      <c r="OK1" s="77"/>
      <c r="OL1" s="77"/>
      <c r="OM1" s="77"/>
    </row>
    <row r="2" spans="1:403" ht="155.25" customHeight="1">
      <c r="A2" s="149" t="s">
        <v>0</v>
      </c>
      <c r="B2" s="149" t="s">
        <v>6</v>
      </c>
      <c r="C2" s="153" t="s">
        <v>7</v>
      </c>
      <c r="D2" s="153" t="s">
        <v>23</v>
      </c>
      <c r="E2" s="153" t="s">
        <v>4</v>
      </c>
      <c r="F2" s="149" t="s">
        <v>3</v>
      </c>
      <c r="G2" s="149" t="s">
        <v>326</v>
      </c>
      <c r="H2" s="149" t="s">
        <v>181</v>
      </c>
      <c r="I2" s="149"/>
      <c r="J2" s="149" t="s">
        <v>182</v>
      </c>
      <c r="K2" s="149" t="s">
        <v>183</v>
      </c>
      <c r="L2" s="149" t="s">
        <v>184</v>
      </c>
      <c r="M2" s="149"/>
      <c r="N2" s="149"/>
      <c r="O2" s="149"/>
      <c r="P2" s="149"/>
      <c r="Q2" s="149"/>
      <c r="R2" s="81"/>
      <c r="S2" s="157" t="s">
        <v>325</v>
      </c>
      <c r="T2" s="157" t="s">
        <v>191</v>
      </c>
      <c r="U2" s="158" t="s">
        <v>22</v>
      </c>
      <c r="V2" s="150" t="s">
        <v>328</v>
      </c>
      <c r="W2" s="82"/>
      <c r="X2" s="82"/>
      <c r="Y2" s="82"/>
      <c r="Z2" s="82"/>
      <c r="AA2" s="82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</row>
    <row r="3" spans="1:403" s="14" customFormat="1" ht="69" customHeight="1">
      <c r="A3" s="149"/>
      <c r="B3" s="149"/>
      <c r="C3" s="153"/>
      <c r="D3" s="153"/>
      <c r="E3" s="153"/>
      <c r="F3" s="149"/>
      <c r="G3" s="149"/>
      <c r="H3" s="78" t="s">
        <v>247</v>
      </c>
      <c r="I3" s="78" t="s">
        <v>248</v>
      </c>
      <c r="J3" s="149"/>
      <c r="K3" s="149"/>
      <c r="L3" s="79" t="s">
        <v>185</v>
      </c>
      <c r="M3" s="83" t="s">
        <v>186</v>
      </c>
      <c r="N3" s="83" t="s">
        <v>187</v>
      </c>
      <c r="O3" s="83" t="s">
        <v>188</v>
      </c>
      <c r="P3" s="83" t="s">
        <v>189</v>
      </c>
      <c r="Q3" s="83" t="s">
        <v>190</v>
      </c>
      <c r="R3" s="83" t="s">
        <v>327</v>
      </c>
      <c r="S3" s="157"/>
      <c r="T3" s="157"/>
      <c r="U3" s="159"/>
      <c r="V3" s="150"/>
      <c r="W3" s="84"/>
      <c r="X3" s="170"/>
      <c r="Y3" s="170"/>
      <c r="Z3" s="170"/>
      <c r="AA3" s="170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</row>
    <row r="4" spans="1:403" s="8" customFormat="1" ht="29.25" customHeight="1">
      <c r="A4" s="7" t="s">
        <v>5</v>
      </c>
      <c r="B4" s="7" t="s">
        <v>171</v>
      </c>
      <c r="C4" s="7" t="s">
        <v>9</v>
      </c>
      <c r="D4" s="7" t="s">
        <v>26</v>
      </c>
      <c r="E4" s="7" t="s">
        <v>166</v>
      </c>
      <c r="F4" s="7" t="s">
        <v>16</v>
      </c>
      <c r="G4" s="97">
        <v>1</v>
      </c>
      <c r="H4" s="97">
        <v>1</v>
      </c>
      <c r="I4" s="97">
        <v>1</v>
      </c>
      <c r="J4" s="97">
        <v>1</v>
      </c>
      <c r="K4" s="97">
        <v>0</v>
      </c>
      <c r="L4" s="97">
        <v>0</v>
      </c>
      <c r="M4" s="97">
        <v>0</v>
      </c>
      <c r="N4" s="97">
        <v>0</v>
      </c>
      <c r="O4" s="97">
        <v>1</v>
      </c>
      <c r="P4" s="97">
        <v>1</v>
      </c>
      <c r="Q4" s="97">
        <v>0</v>
      </c>
      <c r="R4" s="97">
        <f>(SUM(L4:Q4))</f>
        <v>2</v>
      </c>
      <c r="S4" s="98">
        <v>1</v>
      </c>
      <c r="T4" s="98">
        <v>0.5</v>
      </c>
      <c r="U4" s="97">
        <v>0</v>
      </c>
      <c r="V4" s="99">
        <f>((G4*5)+(H4*10)+(I4*10)+(J4*10)+(K4*5)+(R4*20)+(S4*20)+(T4*10)+(U4*10))</f>
        <v>100</v>
      </c>
      <c r="W4" s="82"/>
      <c r="X4" s="125" t="s">
        <v>335</v>
      </c>
      <c r="Y4" s="125" t="s">
        <v>336</v>
      </c>
      <c r="Z4" s="125" t="s">
        <v>337</v>
      </c>
      <c r="AA4" s="103" t="s">
        <v>353</v>
      </c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</row>
    <row r="5" spans="1:403" s="8" customFormat="1" ht="30" customHeight="1">
      <c r="A5" s="7" t="s">
        <v>5</v>
      </c>
      <c r="B5" s="7" t="s">
        <v>171</v>
      </c>
      <c r="C5" s="7" t="s">
        <v>8</v>
      </c>
      <c r="D5" s="7" t="s">
        <v>24</v>
      </c>
      <c r="E5" s="7" t="s">
        <v>168</v>
      </c>
      <c r="F5" s="7" t="s">
        <v>19</v>
      </c>
      <c r="G5" s="97">
        <v>1</v>
      </c>
      <c r="H5" s="97">
        <v>1</v>
      </c>
      <c r="I5" s="97">
        <v>1</v>
      </c>
      <c r="J5" s="97">
        <v>1</v>
      </c>
      <c r="K5" s="97">
        <v>1</v>
      </c>
      <c r="L5" s="97">
        <v>1</v>
      </c>
      <c r="M5" s="97">
        <v>1</v>
      </c>
      <c r="N5" s="97">
        <v>1</v>
      </c>
      <c r="O5" s="97">
        <v>1</v>
      </c>
      <c r="P5" s="97">
        <v>1</v>
      </c>
      <c r="Q5" s="97">
        <v>0</v>
      </c>
      <c r="R5" s="97">
        <f t="shared" ref="R5:R56" si="0">(SUM(L5:Q5))</f>
        <v>5</v>
      </c>
      <c r="S5" s="98">
        <v>1</v>
      </c>
      <c r="T5" s="98">
        <v>1</v>
      </c>
      <c r="U5" s="97">
        <v>1</v>
      </c>
      <c r="V5" s="100">
        <f t="shared" ref="V5:V56" si="1">((G5*5)+(H5*10)+(I5*10)+(J5*10)+(K5*5)+(R5*20)+(S5*20)+(T5*10)+(U5*10))</f>
        <v>180</v>
      </c>
      <c r="W5" s="82"/>
      <c r="X5" s="141" t="s">
        <v>338</v>
      </c>
      <c r="Y5" s="133" t="s">
        <v>340</v>
      </c>
      <c r="Z5" s="131" t="s">
        <v>339</v>
      </c>
      <c r="AA5" s="126">
        <v>5</v>
      </c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</row>
    <row r="6" spans="1:403" s="8" customFormat="1" ht="30" customHeight="1">
      <c r="A6" s="7" t="s">
        <v>5</v>
      </c>
      <c r="B6" s="7" t="s">
        <v>61</v>
      </c>
      <c r="C6" s="7" t="s">
        <v>165</v>
      </c>
      <c r="D6" s="7">
        <v>900036538</v>
      </c>
      <c r="E6" s="7" t="s">
        <v>154</v>
      </c>
      <c r="F6" s="7" t="s">
        <v>19</v>
      </c>
      <c r="G6" s="97">
        <v>1</v>
      </c>
      <c r="H6" s="97">
        <v>1</v>
      </c>
      <c r="I6" s="97">
        <v>1</v>
      </c>
      <c r="J6" s="97">
        <v>1</v>
      </c>
      <c r="K6" s="97">
        <v>1</v>
      </c>
      <c r="L6" s="97">
        <v>1</v>
      </c>
      <c r="M6" s="97">
        <v>1</v>
      </c>
      <c r="N6" s="97">
        <v>1</v>
      </c>
      <c r="O6" s="97">
        <v>1</v>
      </c>
      <c r="P6" s="97">
        <v>0</v>
      </c>
      <c r="Q6" s="97">
        <v>0</v>
      </c>
      <c r="R6" s="97">
        <f t="shared" si="0"/>
        <v>4</v>
      </c>
      <c r="S6" s="98">
        <v>1</v>
      </c>
      <c r="T6" s="98">
        <v>1</v>
      </c>
      <c r="U6" s="97">
        <v>0</v>
      </c>
      <c r="V6" s="100">
        <f t="shared" si="1"/>
        <v>150</v>
      </c>
      <c r="W6" s="82"/>
      <c r="X6" s="142"/>
      <c r="Y6" s="134"/>
      <c r="Z6" s="132"/>
      <c r="AA6" s="127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</row>
    <row r="7" spans="1:403" s="8" customFormat="1" ht="30.75" customHeight="1">
      <c r="A7" s="7" t="s">
        <v>5</v>
      </c>
      <c r="B7" s="7" t="s">
        <v>172</v>
      </c>
      <c r="C7" s="7" t="s">
        <v>11</v>
      </c>
      <c r="D7" s="7" t="s">
        <v>28</v>
      </c>
      <c r="E7" s="7" t="s">
        <v>15</v>
      </c>
      <c r="F7" s="7" t="s">
        <v>18</v>
      </c>
      <c r="G7" s="97">
        <v>1</v>
      </c>
      <c r="H7" s="97">
        <v>1</v>
      </c>
      <c r="I7" s="97">
        <v>1</v>
      </c>
      <c r="J7" s="97">
        <v>1</v>
      </c>
      <c r="K7" s="97">
        <v>1</v>
      </c>
      <c r="L7" s="97">
        <v>1</v>
      </c>
      <c r="M7" s="97">
        <v>1</v>
      </c>
      <c r="N7" s="97">
        <v>1</v>
      </c>
      <c r="O7" s="97">
        <v>1</v>
      </c>
      <c r="P7" s="97">
        <v>1</v>
      </c>
      <c r="Q7" s="97">
        <v>0</v>
      </c>
      <c r="R7" s="97">
        <f t="shared" si="0"/>
        <v>5</v>
      </c>
      <c r="S7" s="98">
        <v>1</v>
      </c>
      <c r="T7" s="98">
        <v>1</v>
      </c>
      <c r="U7" s="97">
        <v>1</v>
      </c>
      <c r="V7" s="100">
        <f t="shared" si="1"/>
        <v>180</v>
      </c>
      <c r="W7" s="82"/>
      <c r="X7" s="118" t="s">
        <v>181</v>
      </c>
      <c r="Y7" s="128"/>
      <c r="Z7" s="129"/>
      <c r="AA7" s="130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</row>
    <row r="8" spans="1:403" s="8" customFormat="1" ht="33" customHeight="1">
      <c r="A8" s="2" t="s">
        <v>5</v>
      </c>
      <c r="B8" s="2" t="s">
        <v>56</v>
      </c>
      <c r="C8" s="2" t="s">
        <v>57</v>
      </c>
      <c r="D8" s="2" t="s">
        <v>58</v>
      </c>
      <c r="E8" s="2" t="s">
        <v>59</v>
      </c>
      <c r="F8" s="2" t="s">
        <v>18</v>
      </c>
      <c r="G8" s="97">
        <v>1</v>
      </c>
      <c r="H8" s="97">
        <v>1</v>
      </c>
      <c r="I8" s="97">
        <v>1</v>
      </c>
      <c r="J8" s="97">
        <v>1</v>
      </c>
      <c r="K8" s="97">
        <v>0</v>
      </c>
      <c r="L8" s="97">
        <v>0</v>
      </c>
      <c r="M8" s="97">
        <v>0</v>
      </c>
      <c r="N8" s="97">
        <v>0</v>
      </c>
      <c r="O8" s="97">
        <v>1</v>
      </c>
      <c r="P8" s="97">
        <v>0</v>
      </c>
      <c r="Q8" s="97">
        <v>0</v>
      </c>
      <c r="R8" s="97">
        <f t="shared" si="0"/>
        <v>1</v>
      </c>
      <c r="S8" s="98">
        <v>0</v>
      </c>
      <c r="T8" s="98">
        <v>0.5</v>
      </c>
      <c r="U8" s="97">
        <v>0</v>
      </c>
      <c r="V8" s="99">
        <f t="shared" si="1"/>
        <v>60</v>
      </c>
      <c r="W8" s="82"/>
      <c r="X8" s="117" t="s">
        <v>247</v>
      </c>
      <c r="Y8" s="107" t="s">
        <v>342</v>
      </c>
      <c r="Z8" s="107" t="s">
        <v>341</v>
      </c>
      <c r="AA8" s="125">
        <v>10</v>
      </c>
      <c r="AB8" s="106"/>
      <c r="AC8" s="105"/>
      <c r="AD8" s="105"/>
      <c r="AE8" s="105"/>
      <c r="AF8" s="104"/>
      <c r="AG8" s="143"/>
      <c r="AH8" s="143"/>
      <c r="AI8" s="144"/>
      <c r="AJ8" s="14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</row>
    <row r="9" spans="1:403" s="8" customFormat="1" ht="33" customHeight="1">
      <c r="A9" s="2" t="s">
        <v>60</v>
      </c>
      <c r="B9" s="3" t="s">
        <v>61</v>
      </c>
      <c r="C9" s="2" t="s">
        <v>62</v>
      </c>
      <c r="D9" s="2" t="s">
        <v>161</v>
      </c>
      <c r="E9" s="2" t="s">
        <v>162</v>
      </c>
      <c r="F9" s="2" t="s">
        <v>18</v>
      </c>
      <c r="G9" s="97">
        <v>1</v>
      </c>
      <c r="H9" s="97">
        <v>1</v>
      </c>
      <c r="I9" s="97">
        <v>1</v>
      </c>
      <c r="J9" s="97">
        <v>1</v>
      </c>
      <c r="K9" s="97">
        <v>1</v>
      </c>
      <c r="L9" s="97">
        <v>1</v>
      </c>
      <c r="M9" s="97">
        <v>1</v>
      </c>
      <c r="N9" s="97">
        <v>1</v>
      </c>
      <c r="O9" s="97">
        <v>1</v>
      </c>
      <c r="P9" s="97">
        <v>1</v>
      </c>
      <c r="Q9" s="97">
        <v>0</v>
      </c>
      <c r="R9" s="97">
        <f t="shared" si="0"/>
        <v>5</v>
      </c>
      <c r="S9" s="98">
        <v>1</v>
      </c>
      <c r="T9" s="98">
        <v>1</v>
      </c>
      <c r="U9" s="97">
        <v>1</v>
      </c>
      <c r="V9" s="100">
        <f t="shared" si="1"/>
        <v>180</v>
      </c>
      <c r="W9" s="82"/>
      <c r="X9" s="162" t="s">
        <v>248</v>
      </c>
      <c r="Y9" s="121" t="s">
        <v>342</v>
      </c>
      <c r="Z9" s="131" t="s">
        <v>341</v>
      </c>
      <c r="AA9" s="126">
        <v>10</v>
      </c>
      <c r="AB9" s="106"/>
      <c r="AC9" s="37"/>
      <c r="AD9" s="87"/>
      <c r="AE9" s="87"/>
      <c r="AF9" s="87"/>
      <c r="AG9" s="143"/>
      <c r="AH9" s="143"/>
      <c r="AI9" s="145"/>
      <c r="AJ9" s="14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</row>
    <row r="10" spans="1:403" s="8" customFormat="1" ht="54.75" customHeight="1">
      <c r="A10" s="2" t="s">
        <v>60</v>
      </c>
      <c r="B10" s="3" t="s">
        <v>61</v>
      </c>
      <c r="C10" s="2" t="s">
        <v>62</v>
      </c>
      <c r="D10" s="2" t="s">
        <v>25</v>
      </c>
      <c r="E10" s="2" t="s">
        <v>12</v>
      </c>
      <c r="F10" s="2" t="s">
        <v>20</v>
      </c>
      <c r="G10" s="97">
        <v>1</v>
      </c>
      <c r="H10" s="97">
        <v>0</v>
      </c>
      <c r="I10" s="97">
        <v>1</v>
      </c>
      <c r="J10" s="97">
        <v>1</v>
      </c>
      <c r="K10" s="97">
        <v>1</v>
      </c>
      <c r="L10" s="97">
        <v>1</v>
      </c>
      <c r="M10" s="97">
        <v>1</v>
      </c>
      <c r="N10" s="97">
        <v>1</v>
      </c>
      <c r="O10" s="97">
        <v>1</v>
      </c>
      <c r="P10" s="97">
        <v>0</v>
      </c>
      <c r="Q10" s="97">
        <v>0</v>
      </c>
      <c r="R10" s="97">
        <f t="shared" si="0"/>
        <v>4</v>
      </c>
      <c r="S10" s="98">
        <v>1</v>
      </c>
      <c r="T10" s="98">
        <v>1</v>
      </c>
      <c r="U10" s="97">
        <v>1</v>
      </c>
      <c r="V10" s="100">
        <f t="shared" si="1"/>
        <v>150</v>
      </c>
      <c r="W10" s="82"/>
      <c r="X10" s="163"/>
      <c r="Y10" s="122"/>
      <c r="Z10" s="132"/>
      <c r="AA10" s="127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</row>
    <row r="11" spans="1:403" s="8" customFormat="1" ht="40.5" customHeight="1">
      <c r="A11" s="2" t="s">
        <v>60</v>
      </c>
      <c r="B11" s="2" t="s">
        <v>68</v>
      </c>
      <c r="C11" s="2" t="s">
        <v>69</v>
      </c>
      <c r="D11" s="2" t="s">
        <v>70</v>
      </c>
      <c r="E11" s="2" t="s">
        <v>71</v>
      </c>
      <c r="F11" s="2" t="s">
        <v>67</v>
      </c>
      <c r="G11" s="97">
        <v>1</v>
      </c>
      <c r="H11" s="97">
        <v>0</v>
      </c>
      <c r="I11" s="97">
        <v>0</v>
      </c>
      <c r="J11" s="97">
        <v>0</v>
      </c>
      <c r="K11" s="97">
        <v>1</v>
      </c>
      <c r="L11" s="97">
        <v>0</v>
      </c>
      <c r="M11" s="97">
        <v>0</v>
      </c>
      <c r="N11" s="97">
        <v>0</v>
      </c>
      <c r="O11" s="97">
        <v>1</v>
      </c>
      <c r="P11" s="97">
        <v>1</v>
      </c>
      <c r="Q11" s="97">
        <v>0</v>
      </c>
      <c r="R11" s="97">
        <f t="shared" si="0"/>
        <v>2</v>
      </c>
      <c r="S11" s="98">
        <v>1</v>
      </c>
      <c r="T11" s="98">
        <v>1</v>
      </c>
      <c r="U11" s="97">
        <v>0</v>
      </c>
      <c r="V11" s="99">
        <f t="shared" si="1"/>
        <v>80</v>
      </c>
      <c r="W11" s="82"/>
      <c r="X11" s="141" t="s">
        <v>343</v>
      </c>
      <c r="Y11" s="131" t="s">
        <v>344</v>
      </c>
      <c r="Z11" s="131" t="s">
        <v>345</v>
      </c>
      <c r="AA11" s="126">
        <v>10</v>
      </c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</row>
    <row r="12" spans="1:403" s="8" customFormat="1" ht="32.25" customHeight="1">
      <c r="A12" s="2" t="s">
        <v>60</v>
      </c>
      <c r="B12" s="2" t="s">
        <v>82</v>
      </c>
      <c r="C12" s="2" t="s">
        <v>84</v>
      </c>
      <c r="D12" s="2" t="s">
        <v>83</v>
      </c>
      <c r="E12" s="2" t="s">
        <v>137</v>
      </c>
      <c r="F12" s="2" t="s">
        <v>16</v>
      </c>
      <c r="G12" s="97">
        <v>1</v>
      </c>
      <c r="H12" s="97">
        <v>1</v>
      </c>
      <c r="I12" s="97">
        <v>1</v>
      </c>
      <c r="J12" s="97">
        <v>1</v>
      </c>
      <c r="K12" s="97">
        <v>1</v>
      </c>
      <c r="L12" s="97">
        <v>1</v>
      </c>
      <c r="M12" s="97">
        <v>1</v>
      </c>
      <c r="N12" s="97">
        <v>1</v>
      </c>
      <c r="O12" s="97">
        <v>1</v>
      </c>
      <c r="P12" s="97">
        <v>1</v>
      </c>
      <c r="Q12" s="97">
        <v>0</v>
      </c>
      <c r="R12" s="97">
        <f t="shared" si="0"/>
        <v>5</v>
      </c>
      <c r="S12" s="98">
        <v>1</v>
      </c>
      <c r="T12" s="98">
        <v>1</v>
      </c>
      <c r="U12" s="97">
        <v>1</v>
      </c>
      <c r="V12" s="100">
        <f t="shared" si="1"/>
        <v>180</v>
      </c>
      <c r="W12" s="82"/>
      <c r="X12" s="142"/>
      <c r="Y12" s="132"/>
      <c r="Z12" s="132"/>
      <c r="AA12" s="127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</row>
    <row r="13" spans="1:403" s="8" customFormat="1" ht="39" customHeight="1">
      <c r="A13" s="2" t="s">
        <v>60</v>
      </c>
      <c r="B13" s="2" t="s">
        <v>85</v>
      </c>
      <c r="C13" s="2" t="s">
        <v>86</v>
      </c>
      <c r="D13" s="2" t="s">
        <v>87</v>
      </c>
      <c r="E13" s="2" t="s">
        <v>88</v>
      </c>
      <c r="F13" s="2" t="s">
        <v>20</v>
      </c>
      <c r="G13" s="97">
        <v>1</v>
      </c>
      <c r="H13" s="97">
        <v>1</v>
      </c>
      <c r="I13" s="97">
        <v>0</v>
      </c>
      <c r="J13" s="97">
        <v>1</v>
      </c>
      <c r="K13" s="97">
        <v>1</v>
      </c>
      <c r="L13" s="97">
        <v>1</v>
      </c>
      <c r="M13" s="97">
        <v>1</v>
      </c>
      <c r="N13" s="97">
        <v>1</v>
      </c>
      <c r="O13" s="97">
        <v>1</v>
      </c>
      <c r="P13" s="97">
        <v>0</v>
      </c>
      <c r="Q13" s="97">
        <v>0</v>
      </c>
      <c r="R13" s="97">
        <f t="shared" si="0"/>
        <v>4</v>
      </c>
      <c r="S13" s="98">
        <v>1</v>
      </c>
      <c r="T13" s="98">
        <v>1</v>
      </c>
      <c r="U13" s="97">
        <v>1</v>
      </c>
      <c r="V13" s="100">
        <f t="shared" si="1"/>
        <v>150</v>
      </c>
      <c r="W13" s="82"/>
      <c r="X13" s="160" t="s">
        <v>183</v>
      </c>
      <c r="Y13" s="131" t="s">
        <v>344</v>
      </c>
      <c r="Z13" s="131" t="s">
        <v>339</v>
      </c>
      <c r="AA13" s="126">
        <v>5</v>
      </c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</row>
    <row r="14" spans="1:403" s="8" customFormat="1" ht="31.5" customHeight="1">
      <c r="A14" s="2" t="s">
        <v>5</v>
      </c>
      <c r="B14" s="2" t="s">
        <v>61</v>
      </c>
      <c r="C14" s="2" t="s">
        <v>175</v>
      </c>
      <c r="D14" s="2">
        <v>8300107380</v>
      </c>
      <c r="E14" s="2" t="s">
        <v>160</v>
      </c>
      <c r="F14" s="2" t="s">
        <v>21</v>
      </c>
      <c r="G14" s="97">
        <v>1</v>
      </c>
      <c r="H14" s="97">
        <v>1</v>
      </c>
      <c r="I14" s="97">
        <v>0</v>
      </c>
      <c r="J14" s="97">
        <v>1</v>
      </c>
      <c r="K14" s="97">
        <v>1</v>
      </c>
      <c r="L14" s="97">
        <v>1</v>
      </c>
      <c r="M14" s="97">
        <v>1</v>
      </c>
      <c r="N14" s="97">
        <v>1</v>
      </c>
      <c r="O14" s="97">
        <v>1</v>
      </c>
      <c r="P14" s="97">
        <v>1</v>
      </c>
      <c r="Q14" s="97">
        <v>0</v>
      </c>
      <c r="R14" s="97">
        <f t="shared" si="0"/>
        <v>5</v>
      </c>
      <c r="S14" s="98">
        <v>1</v>
      </c>
      <c r="T14" s="98">
        <v>1</v>
      </c>
      <c r="U14" s="97">
        <v>1</v>
      </c>
      <c r="V14" s="100">
        <f t="shared" si="1"/>
        <v>170</v>
      </c>
      <c r="W14" s="82"/>
      <c r="X14" s="161"/>
      <c r="Y14" s="132"/>
      <c r="Z14" s="132"/>
      <c r="AA14" s="127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</row>
    <row r="15" spans="1:403" s="8" customFormat="1" ht="57.75" customHeight="1">
      <c r="A15" s="2" t="s">
        <v>5</v>
      </c>
      <c r="B15" s="2" t="s">
        <v>92</v>
      </c>
      <c r="C15" s="2" t="s">
        <v>175</v>
      </c>
      <c r="D15" s="2">
        <v>8300107380</v>
      </c>
      <c r="E15" s="2" t="s">
        <v>93</v>
      </c>
      <c r="F15" s="2" t="s">
        <v>21</v>
      </c>
      <c r="G15" s="97">
        <v>1</v>
      </c>
      <c r="H15" s="97">
        <v>1</v>
      </c>
      <c r="I15" s="97">
        <v>1</v>
      </c>
      <c r="J15" s="97">
        <v>1</v>
      </c>
      <c r="K15" s="97">
        <v>1</v>
      </c>
      <c r="L15" s="97">
        <v>1</v>
      </c>
      <c r="M15" s="97">
        <v>1</v>
      </c>
      <c r="N15" s="97">
        <v>1</v>
      </c>
      <c r="O15" s="97">
        <v>1</v>
      </c>
      <c r="P15" s="97">
        <v>0</v>
      </c>
      <c r="Q15" s="97">
        <v>0</v>
      </c>
      <c r="R15" s="97">
        <f t="shared" si="0"/>
        <v>4</v>
      </c>
      <c r="S15" s="98">
        <v>1</v>
      </c>
      <c r="T15" s="98">
        <v>1</v>
      </c>
      <c r="U15" s="97">
        <v>1</v>
      </c>
      <c r="V15" s="100">
        <f t="shared" si="1"/>
        <v>160</v>
      </c>
      <c r="W15" s="82"/>
      <c r="X15" s="160" t="s">
        <v>184</v>
      </c>
      <c r="Y15" s="171"/>
      <c r="Z15" s="172"/>
      <c r="AA15" s="126">
        <v>20</v>
      </c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</row>
    <row r="16" spans="1:403" s="8" customFormat="1" ht="56.25" customHeight="1">
      <c r="A16" s="2" t="s">
        <v>5</v>
      </c>
      <c r="B16" s="2" t="s">
        <v>98</v>
      </c>
      <c r="C16" s="2" t="s">
        <v>99</v>
      </c>
      <c r="D16" s="2" t="s">
        <v>100</v>
      </c>
      <c r="E16" s="2" t="s">
        <v>102</v>
      </c>
      <c r="F16" s="2" t="s">
        <v>101</v>
      </c>
      <c r="G16" s="97">
        <v>1</v>
      </c>
      <c r="H16" s="97">
        <v>1</v>
      </c>
      <c r="I16" s="97">
        <v>1</v>
      </c>
      <c r="J16" s="97">
        <v>1</v>
      </c>
      <c r="K16" s="97">
        <v>1</v>
      </c>
      <c r="L16" s="97">
        <v>1</v>
      </c>
      <c r="M16" s="97">
        <v>1</v>
      </c>
      <c r="N16" s="97">
        <v>1</v>
      </c>
      <c r="O16" s="97">
        <v>1</v>
      </c>
      <c r="P16" s="97">
        <v>1</v>
      </c>
      <c r="Q16" s="97">
        <v>0</v>
      </c>
      <c r="R16" s="97">
        <f t="shared" si="0"/>
        <v>5</v>
      </c>
      <c r="S16" s="98">
        <v>1</v>
      </c>
      <c r="T16" s="98">
        <v>1</v>
      </c>
      <c r="U16" s="97">
        <v>1</v>
      </c>
      <c r="V16" s="100">
        <f t="shared" si="1"/>
        <v>180</v>
      </c>
      <c r="W16" s="82"/>
      <c r="X16" s="161"/>
      <c r="Y16" s="173"/>
      <c r="Z16" s="174"/>
      <c r="AA16" s="16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</row>
    <row r="17" spans="1:366" s="8" customFormat="1" ht="49.5" customHeight="1">
      <c r="A17" s="2" t="s">
        <v>5</v>
      </c>
      <c r="B17" s="2" t="s">
        <v>98</v>
      </c>
      <c r="C17" s="2" t="s">
        <v>99</v>
      </c>
      <c r="D17" s="2" t="s">
        <v>100</v>
      </c>
      <c r="E17" s="2" t="s">
        <v>103</v>
      </c>
      <c r="F17" s="2" t="s">
        <v>101</v>
      </c>
      <c r="G17" s="97">
        <v>1</v>
      </c>
      <c r="H17" s="97">
        <v>1</v>
      </c>
      <c r="I17" s="97">
        <v>1</v>
      </c>
      <c r="J17" s="97">
        <v>1</v>
      </c>
      <c r="K17" s="97">
        <v>1</v>
      </c>
      <c r="L17" s="97">
        <v>1</v>
      </c>
      <c r="M17" s="97">
        <v>1</v>
      </c>
      <c r="N17" s="97">
        <v>1</v>
      </c>
      <c r="O17" s="97">
        <v>1</v>
      </c>
      <c r="P17" s="97">
        <v>1</v>
      </c>
      <c r="Q17" s="97">
        <v>0</v>
      </c>
      <c r="R17" s="97">
        <f t="shared" si="0"/>
        <v>5</v>
      </c>
      <c r="S17" s="98">
        <v>1</v>
      </c>
      <c r="T17" s="98">
        <v>1</v>
      </c>
      <c r="U17" s="97">
        <v>1</v>
      </c>
      <c r="V17" s="100">
        <f t="shared" si="1"/>
        <v>180</v>
      </c>
      <c r="W17" s="82"/>
      <c r="X17" s="108" t="s">
        <v>185</v>
      </c>
      <c r="Y17" s="107" t="s">
        <v>344</v>
      </c>
      <c r="Z17" s="111" t="s">
        <v>345</v>
      </c>
      <c r="AA17" s="16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</row>
    <row r="18" spans="1:366" s="8" customFormat="1" ht="51" customHeight="1">
      <c r="A18" s="2" t="s">
        <v>5</v>
      </c>
      <c r="B18" s="2" t="s">
        <v>104</v>
      </c>
      <c r="C18" s="2" t="s">
        <v>105</v>
      </c>
      <c r="D18" s="2" t="s">
        <v>27</v>
      </c>
      <c r="E18" s="2" t="s">
        <v>14</v>
      </c>
      <c r="F18" s="2" t="s">
        <v>18</v>
      </c>
      <c r="G18" s="97">
        <v>1</v>
      </c>
      <c r="H18" s="97">
        <v>1</v>
      </c>
      <c r="I18" s="97">
        <v>1</v>
      </c>
      <c r="J18" s="97">
        <v>0</v>
      </c>
      <c r="K18" s="97">
        <v>1</v>
      </c>
      <c r="L18" s="97">
        <v>1</v>
      </c>
      <c r="M18" s="97">
        <v>1</v>
      </c>
      <c r="N18" s="97">
        <v>1</v>
      </c>
      <c r="O18" s="97">
        <v>1</v>
      </c>
      <c r="P18" s="97">
        <v>0</v>
      </c>
      <c r="Q18" s="97">
        <v>0</v>
      </c>
      <c r="R18" s="97">
        <f t="shared" si="0"/>
        <v>4</v>
      </c>
      <c r="S18" s="98">
        <v>1</v>
      </c>
      <c r="T18" s="98">
        <v>1</v>
      </c>
      <c r="U18" s="97">
        <v>1</v>
      </c>
      <c r="V18" s="100">
        <f t="shared" si="1"/>
        <v>150</v>
      </c>
      <c r="W18" s="82"/>
      <c r="X18" s="109" t="s">
        <v>186</v>
      </c>
      <c r="Y18" s="107" t="s">
        <v>344</v>
      </c>
      <c r="Z18" s="111" t="s">
        <v>345</v>
      </c>
      <c r="AA18" s="16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</row>
    <row r="19" spans="1:366" s="8" customFormat="1" ht="39" customHeight="1">
      <c r="A19" s="2" t="s">
        <v>60</v>
      </c>
      <c r="B19" s="2" t="s">
        <v>121</v>
      </c>
      <c r="C19" s="2" t="s">
        <v>122</v>
      </c>
      <c r="D19" s="2" t="s">
        <v>124</v>
      </c>
      <c r="E19" s="2" t="s">
        <v>123</v>
      </c>
      <c r="F19" s="2" t="s">
        <v>67</v>
      </c>
      <c r="G19" s="97">
        <v>1</v>
      </c>
      <c r="H19" s="97">
        <v>0</v>
      </c>
      <c r="I19" s="97">
        <v>0</v>
      </c>
      <c r="J19" s="97">
        <v>1</v>
      </c>
      <c r="K19" s="97">
        <v>1</v>
      </c>
      <c r="L19" s="97">
        <v>0</v>
      </c>
      <c r="M19" s="102">
        <v>0</v>
      </c>
      <c r="N19" s="102">
        <v>0</v>
      </c>
      <c r="O19" s="97">
        <v>1</v>
      </c>
      <c r="P19" s="97">
        <v>1</v>
      </c>
      <c r="Q19" s="97">
        <v>0</v>
      </c>
      <c r="R19" s="97">
        <f t="shared" si="0"/>
        <v>2</v>
      </c>
      <c r="S19" s="98">
        <v>0.5</v>
      </c>
      <c r="T19" s="98">
        <v>0.5</v>
      </c>
      <c r="U19" s="97">
        <v>0</v>
      </c>
      <c r="V19" s="99">
        <f t="shared" si="1"/>
        <v>75</v>
      </c>
      <c r="W19" s="82"/>
      <c r="X19" s="109" t="s">
        <v>187</v>
      </c>
      <c r="Y19" s="107" t="s">
        <v>344</v>
      </c>
      <c r="Z19" s="111" t="s">
        <v>345</v>
      </c>
      <c r="AA19" s="16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</row>
    <row r="20" spans="1:366" s="8" customFormat="1" ht="54.75" customHeight="1">
      <c r="A20" s="2" t="s">
        <v>60</v>
      </c>
      <c r="B20" s="2" t="s">
        <v>121</v>
      </c>
      <c r="C20" s="2" t="s">
        <v>122</v>
      </c>
      <c r="D20" s="2" t="s">
        <v>124</v>
      </c>
      <c r="E20" s="2" t="s">
        <v>125</v>
      </c>
      <c r="F20" s="3" t="s">
        <v>126</v>
      </c>
      <c r="G20" s="97">
        <v>1</v>
      </c>
      <c r="H20" s="97">
        <v>1</v>
      </c>
      <c r="I20" s="97">
        <v>1</v>
      </c>
      <c r="J20" s="97">
        <v>1</v>
      </c>
      <c r="K20" s="97">
        <v>1</v>
      </c>
      <c r="L20" s="97">
        <v>0</v>
      </c>
      <c r="M20" s="102">
        <v>0</v>
      </c>
      <c r="N20" s="102">
        <v>0</v>
      </c>
      <c r="O20" s="97">
        <v>1</v>
      </c>
      <c r="P20" s="97">
        <v>1</v>
      </c>
      <c r="Q20" s="97">
        <v>0</v>
      </c>
      <c r="R20" s="97">
        <f t="shared" si="0"/>
        <v>2</v>
      </c>
      <c r="S20" s="98">
        <v>0.5</v>
      </c>
      <c r="T20" s="98">
        <v>1</v>
      </c>
      <c r="U20" s="97">
        <v>0</v>
      </c>
      <c r="V20" s="99">
        <f t="shared" si="1"/>
        <v>100</v>
      </c>
      <c r="W20" s="82"/>
      <c r="X20" s="109" t="s">
        <v>188</v>
      </c>
      <c r="Y20" s="107" t="s">
        <v>344</v>
      </c>
      <c r="Z20" s="111" t="s">
        <v>345</v>
      </c>
      <c r="AA20" s="16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</row>
    <row r="21" spans="1:366" s="8" customFormat="1" ht="42">
      <c r="A21" s="2" t="s">
        <v>29</v>
      </c>
      <c r="B21" s="3" t="s">
        <v>63</v>
      </c>
      <c r="C21" s="2" t="s">
        <v>64</v>
      </c>
      <c r="D21" s="2"/>
      <c r="E21" s="2" t="s">
        <v>65</v>
      </c>
      <c r="F21" s="2" t="s">
        <v>48</v>
      </c>
      <c r="G21" s="97">
        <v>0</v>
      </c>
      <c r="H21" s="97">
        <v>1</v>
      </c>
      <c r="I21" s="97">
        <v>0</v>
      </c>
      <c r="J21" s="97">
        <v>0</v>
      </c>
      <c r="K21" s="97">
        <v>0</v>
      </c>
      <c r="L21" s="97">
        <v>0</v>
      </c>
      <c r="M21" s="102">
        <v>0</v>
      </c>
      <c r="N21" s="102">
        <v>0</v>
      </c>
      <c r="O21" s="97">
        <v>0</v>
      </c>
      <c r="P21" s="97">
        <v>0</v>
      </c>
      <c r="Q21" s="97">
        <v>0</v>
      </c>
      <c r="R21" s="97">
        <f t="shared" si="0"/>
        <v>0</v>
      </c>
      <c r="S21" s="98">
        <v>0</v>
      </c>
      <c r="T21" s="98">
        <v>1</v>
      </c>
      <c r="U21" s="97">
        <v>0</v>
      </c>
      <c r="V21" s="101">
        <f t="shared" si="1"/>
        <v>20</v>
      </c>
      <c r="W21" s="82"/>
      <c r="X21" s="109" t="s">
        <v>189</v>
      </c>
      <c r="Y21" s="110" t="s">
        <v>347</v>
      </c>
      <c r="Z21" s="112" t="s">
        <v>346</v>
      </c>
      <c r="AA21" s="16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</row>
    <row r="22" spans="1:366" s="8" customFormat="1" ht="42">
      <c r="A22" s="2" t="s">
        <v>29</v>
      </c>
      <c r="B22" s="3" t="s">
        <v>63</v>
      </c>
      <c r="C22" s="2" t="s">
        <v>66</v>
      </c>
      <c r="D22" s="2" t="s">
        <v>31</v>
      </c>
      <c r="E22" s="2" t="s">
        <v>66</v>
      </c>
      <c r="F22" s="2" t="s">
        <v>67</v>
      </c>
      <c r="G22" s="97">
        <v>0</v>
      </c>
      <c r="H22" s="97">
        <v>1</v>
      </c>
      <c r="I22" s="97">
        <v>1</v>
      </c>
      <c r="J22" s="97">
        <v>1</v>
      </c>
      <c r="K22" s="97">
        <v>0</v>
      </c>
      <c r="L22" s="97">
        <v>0</v>
      </c>
      <c r="M22" s="102">
        <v>0</v>
      </c>
      <c r="N22" s="102">
        <v>0</v>
      </c>
      <c r="O22" s="97">
        <v>1</v>
      </c>
      <c r="P22" s="97">
        <v>1</v>
      </c>
      <c r="Q22" s="97">
        <v>0</v>
      </c>
      <c r="R22" s="97">
        <f t="shared" si="0"/>
        <v>2</v>
      </c>
      <c r="S22" s="98">
        <v>0.5</v>
      </c>
      <c r="T22" s="98">
        <v>0</v>
      </c>
      <c r="U22" s="97">
        <v>0</v>
      </c>
      <c r="V22" s="99">
        <f t="shared" si="1"/>
        <v>80</v>
      </c>
      <c r="W22" s="82"/>
      <c r="X22" s="109" t="s">
        <v>349</v>
      </c>
      <c r="Y22" s="110" t="s">
        <v>348</v>
      </c>
      <c r="Z22" s="112" t="s">
        <v>350</v>
      </c>
      <c r="AA22" s="16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</row>
    <row r="23" spans="1:366" s="8" customFormat="1" ht="33.75" customHeight="1">
      <c r="A23" s="2" t="s">
        <v>29</v>
      </c>
      <c r="B23" s="2" t="s">
        <v>63</v>
      </c>
      <c r="C23" s="2" t="s">
        <v>287</v>
      </c>
      <c r="D23" s="2" t="s">
        <v>31</v>
      </c>
      <c r="E23" s="2" t="s">
        <v>109</v>
      </c>
      <c r="F23" s="2" t="s">
        <v>67</v>
      </c>
      <c r="G23" s="97"/>
      <c r="H23" s="97">
        <v>1</v>
      </c>
      <c r="I23" s="97">
        <v>1</v>
      </c>
      <c r="J23" s="97">
        <v>0</v>
      </c>
      <c r="K23" s="97">
        <v>0</v>
      </c>
      <c r="L23" s="97">
        <v>0</v>
      </c>
      <c r="M23" s="102">
        <v>0</v>
      </c>
      <c r="N23" s="102">
        <v>0</v>
      </c>
      <c r="O23" s="97">
        <v>0</v>
      </c>
      <c r="P23" s="97">
        <v>1</v>
      </c>
      <c r="Q23" s="97">
        <v>0</v>
      </c>
      <c r="R23" s="97">
        <f t="shared" si="0"/>
        <v>1</v>
      </c>
      <c r="S23" s="98">
        <v>0.5</v>
      </c>
      <c r="T23" s="98">
        <v>0.5</v>
      </c>
      <c r="U23" s="97">
        <v>1</v>
      </c>
      <c r="V23" s="99">
        <f t="shared" si="1"/>
        <v>65</v>
      </c>
      <c r="W23" s="82"/>
      <c r="X23" s="119" t="s">
        <v>327</v>
      </c>
      <c r="Y23" s="120"/>
      <c r="Z23" s="167"/>
      <c r="AA23" s="127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</row>
    <row r="24" spans="1:366" s="8" customFormat="1">
      <c r="A24" s="2" t="s">
        <v>29</v>
      </c>
      <c r="B24" s="2" t="s">
        <v>63</v>
      </c>
      <c r="C24" s="2" t="s">
        <v>106</v>
      </c>
      <c r="D24" s="2" t="s">
        <v>110</v>
      </c>
      <c r="E24" s="2" t="s">
        <v>107</v>
      </c>
      <c r="F24" s="2" t="s">
        <v>108</v>
      </c>
      <c r="G24" s="97">
        <v>0</v>
      </c>
      <c r="H24" s="97">
        <v>0</v>
      </c>
      <c r="I24" s="97">
        <v>1</v>
      </c>
      <c r="J24" s="97">
        <v>0</v>
      </c>
      <c r="K24" s="97">
        <v>0</v>
      </c>
      <c r="L24" s="97">
        <v>0</v>
      </c>
      <c r="M24" s="102">
        <v>0</v>
      </c>
      <c r="N24" s="102">
        <v>0</v>
      </c>
      <c r="O24" s="97">
        <v>0</v>
      </c>
      <c r="P24" s="97">
        <v>0</v>
      </c>
      <c r="Q24" s="97">
        <v>0</v>
      </c>
      <c r="R24" s="97">
        <f t="shared" si="0"/>
        <v>0</v>
      </c>
      <c r="S24" s="98">
        <v>0</v>
      </c>
      <c r="T24" s="98">
        <v>0.5</v>
      </c>
      <c r="U24" s="97">
        <v>0</v>
      </c>
      <c r="V24" s="101">
        <f t="shared" si="1"/>
        <v>15</v>
      </c>
      <c r="W24" s="82"/>
      <c r="X24" s="168" t="s">
        <v>325</v>
      </c>
      <c r="Y24" s="121" t="s">
        <v>351</v>
      </c>
      <c r="Z24" s="121" t="s">
        <v>352</v>
      </c>
      <c r="AA24" s="123">
        <v>20</v>
      </c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</row>
    <row r="25" spans="1:366" s="8" customFormat="1">
      <c r="A25" s="2" t="s">
        <v>29</v>
      </c>
      <c r="B25" s="3" t="s">
        <v>111</v>
      </c>
      <c r="C25" s="2" t="s">
        <v>112</v>
      </c>
      <c r="D25" s="2">
        <v>52719169</v>
      </c>
      <c r="E25" s="2" t="s">
        <v>35</v>
      </c>
      <c r="F25" s="2" t="s">
        <v>33</v>
      </c>
      <c r="G25" s="97">
        <v>0</v>
      </c>
      <c r="H25" s="97">
        <v>1</v>
      </c>
      <c r="I25" s="97">
        <v>1</v>
      </c>
      <c r="J25" s="97">
        <v>1</v>
      </c>
      <c r="K25" s="97">
        <v>0</v>
      </c>
      <c r="L25" s="97">
        <v>0</v>
      </c>
      <c r="M25" s="102">
        <v>0</v>
      </c>
      <c r="N25" s="102">
        <v>0</v>
      </c>
      <c r="O25" s="97">
        <v>0</v>
      </c>
      <c r="P25" s="97">
        <v>0</v>
      </c>
      <c r="Q25" s="97">
        <v>0</v>
      </c>
      <c r="R25" s="97">
        <f t="shared" si="0"/>
        <v>0</v>
      </c>
      <c r="S25" s="98">
        <v>0</v>
      </c>
      <c r="T25" s="98">
        <v>0</v>
      </c>
      <c r="U25" s="97">
        <v>0</v>
      </c>
      <c r="V25" s="101">
        <f t="shared" si="1"/>
        <v>30</v>
      </c>
      <c r="W25" s="82"/>
      <c r="X25" s="169"/>
      <c r="Y25" s="122"/>
      <c r="Z25" s="122"/>
      <c r="AA25" s="124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</row>
    <row r="26" spans="1:366" s="8" customFormat="1">
      <c r="A26" s="2" t="s">
        <v>29</v>
      </c>
      <c r="B26" s="2" t="s">
        <v>63</v>
      </c>
      <c r="C26" s="2" t="s">
        <v>138</v>
      </c>
      <c r="D26" s="2" t="s">
        <v>31</v>
      </c>
      <c r="E26" s="2" t="s">
        <v>113</v>
      </c>
      <c r="F26" s="2" t="s">
        <v>52</v>
      </c>
      <c r="G26" s="97">
        <v>0</v>
      </c>
      <c r="H26" s="97">
        <v>0</v>
      </c>
      <c r="I26" s="97">
        <v>1</v>
      </c>
      <c r="J26" s="97">
        <v>1</v>
      </c>
      <c r="K26" s="97">
        <v>0</v>
      </c>
      <c r="L26" s="97">
        <v>0</v>
      </c>
      <c r="M26" s="102">
        <v>0</v>
      </c>
      <c r="N26" s="102">
        <v>0</v>
      </c>
      <c r="O26" s="97">
        <v>0</v>
      </c>
      <c r="P26" s="97">
        <v>0</v>
      </c>
      <c r="Q26" s="97">
        <v>0</v>
      </c>
      <c r="R26" s="97">
        <f t="shared" si="0"/>
        <v>0</v>
      </c>
      <c r="S26" s="98">
        <v>0.5</v>
      </c>
      <c r="T26" s="98">
        <v>1</v>
      </c>
      <c r="U26" s="97">
        <v>0</v>
      </c>
      <c r="V26" s="101">
        <f t="shared" si="1"/>
        <v>40</v>
      </c>
      <c r="W26" s="82"/>
      <c r="X26" s="168" t="s">
        <v>191</v>
      </c>
      <c r="Y26" s="121" t="s">
        <v>351</v>
      </c>
      <c r="Z26" s="121" t="s">
        <v>352</v>
      </c>
      <c r="AA26" s="123">
        <v>10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</row>
    <row r="27" spans="1:366" s="8" customFormat="1">
      <c r="A27" s="2" t="s">
        <v>29</v>
      </c>
      <c r="B27" s="2" t="s">
        <v>63</v>
      </c>
      <c r="C27" s="2" t="s">
        <v>139</v>
      </c>
      <c r="D27" s="2" t="s">
        <v>31</v>
      </c>
      <c r="E27" s="2" t="s">
        <v>59</v>
      </c>
      <c r="F27" s="2" t="s">
        <v>52</v>
      </c>
      <c r="G27" s="97">
        <v>1</v>
      </c>
      <c r="H27" s="97">
        <v>0</v>
      </c>
      <c r="I27" s="97">
        <v>1</v>
      </c>
      <c r="J27" s="97">
        <v>1</v>
      </c>
      <c r="K27" s="97">
        <v>0</v>
      </c>
      <c r="L27" s="97">
        <v>0</v>
      </c>
      <c r="M27" s="102">
        <v>0</v>
      </c>
      <c r="N27" s="102">
        <v>0</v>
      </c>
      <c r="O27" s="97">
        <v>0</v>
      </c>
      <c r="P27" s="97">
        <v>1</v>
      </c>
      <c r="Q27" s="97">
        <v>0</v>
      </c>
      <c r="R27" s="97">
        <f t="shared" si="0"/>
        <v>1</v>
      </c>
      <c r="S27" s="98">
        <v>0.5</v>
      </c>
      <c r="T27" s="98">
        <v>0</v>
      </c>
      <c r="U27" s="97">
        <v>1</v>
      </c>
      <c r="V27" s="99">
        <f t="shared" si="1"/>
        <v>65</v>
      </c>
      <c r="W27" s="82"/>
      <c r="X27" s="169"/>
      <c r="Y27" s="122"/>
      <c r="Z27" s="122"/>
      <c r="AA27" s="124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</row>
    <row r="28" spans="1:366" s="8" customFormat="1" ht="48.75" customHeight="1">
      <c r="A28" s="2" t="s">
        <v>29</v>
      </c>
      <c r="B28" s="2" t="s">
        <v>114</v>
      </c>
      <c r="C28" s="2" t="s">
        <v>115</v>
      </c>
      <c r="D28" s="2" t="s">
        <v>116</v>
      </c>
      <c r="E28" s="2" t="s">
        <v>117</v>
      </c>
      <c r="F28" s="2" t="s">
        <v>118</v>
      </c>
      <c r="G28" s="97">
        <v>1</v>
      </c>
      <c r="H28" s="97">
        <v>1</v>
      </c>
      <c r="I28" s="97">
        <v>1</v>
      </c>
      <c r="J28" s="97">
        <v>0</v>
      </c>
      <c r="K28" s="97">
        <v>0</v>
      </c>
      <c r="L28" s="97">
        <v>0</v>
      </c>
      <c r="M28" s="102">
        <v>0</v>
      </c>
      <c r="N28" s="102">
        <v>0</v>
      </c>
      <c r="O28" s="97">
        <v>0</v>
      </c>
      <c r="P28" s="97">
        <v>0</v>
      </c>
      <c r="Q28" s="97">
        <v>0</v>
      </c>
      <c r="R28" s="97">
        <f t="shared" si="0"/>
        <v>0</v>
      </c>
      <c r="S28" s="98">
        <v>0</v>
      </c>
      <c r="T28" s="98">
        <v>0.5</v>
      </c>
      <c r="U28" s="97">
        <v>0</v>
      </c>
      <c r="V28" s="101">
        <f t="shared" si="1"/>
        <v>30</v>
      </c>
      <c r="W28" s="82"/>
      <c r="X28" s="164" t="s">
        <v>22</v>
      </c>
      <c r="Y28" s="131" t="s">
        <v>351</v>
      </c>
      <c r="Z28" s="131" t="s">
        <v>352</v>
      </c>
      <c r="AA28" s="126">
        <v>10</v>
      </c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</row>
    <row r="29" spans="1:366" s="8" customFormat="1" ht="51" customHeight="1">
      <c r="A29" s="2" t="s">
        <v>29</v>
      </c>
      <c r="B29" s="3" t="s">
        <v>176</v>
      </c>
      <c r="C29" s="2" t="s">
        <v>76</v>
      </c>
      <c r="D29" s="2"/>
      <c r="E29" s="2" t="s">
        <v>76</v>
      </c>
      <c r="F29" s="2" t="s">
        <v>52</v>
      </c>
      <c r="G29" s="97">
        <v>1</v>
      </c>
      <c r="H29" s="97">
        <v>0</v>
      </c>
      <c r="I29" s="97">
        <v>1</v>
      </c>
      <c r="J29" s="97">
        <v>1</v>
      </c>
      <c r="K29" s="97">
        <v>0</v>
      </c>
      <c r="L29" s="97">
        <v>0</v>
      </c>
      <c r="M29" s="102">
        <v>0</v>
      </c>
      <c r="N29" s="102">
        <v>0</v>
      </c>
      <c r="O29" s="97">
        <v>1</v>
      </c>
      <c r="P29" s="97">
        <v>1</v>
      </c>
      <c r="Q29" s="97">
        <v>0</v>
      </c>
      <c r="R29" s="97">
        <f t="shared" si="0"/>
        <v>2</v>
      </c>
      <c r="S29" s="98">
        <v>1</v>
      </c>
      <c r="T29" s="98">
        <v>1</v>
      </c>
      <c r="U29" s="97">
        <v>1</v>
      </c>
      <c r="V29" s="99">
        <f t="shared" si="1"/>
        <v>105</v>
      </c>
      <c r="W29" s="82"/>
      <c r="X29" s="165"/>
      <c r="Y29" s="132"/>
      <c r="Z29" s="132"/>
      <c r="AA29" s="127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</row>
    <row r="30" spans="1:366" s="8" customFormat="1" ht="37.5" customHeight="1">
      <c r="A30" s="2" t="s">
        <v>29</v>
      </c>
      <c r="B30" s="2" t="s">
        <v>77</v>
      </c>
      <c r="C30" s="2" t="s">
        <v>78</v>
      </c>
      <c r="D30" s="2">
        <v>66854699</v>
      </c>
      <c r="E30" s="2" t="s">
        <v>79</v>
      </c>
      <c r="F30" s="2" t="s">
        <v>52</v>
      </c>
      <c r="G30" s="97">
        <v>1</v>
      </c>
      <c r="H30" s="97">
        <v>1</v>
      </c>
      <c r="I30" s="97">
        <v>1</v>
      </c>
      <c r="J30" s="97">
        <v>1</v>
      </c>
      <c r="K30" s="97">
        <v>0</v>
      </c>
      <c r="L30" s="97">
        <v>0</v>
      </c>
      <c r="M30" s="102">
        <v>0</v>
      </c>
      <c r="N30" s="102">
        <v>0</v>
      </c>
      <c r="O30" s="97">
        <v>1</v>
      </c>
      <c r="P30" s="97">
        <v>1</v>
      </c>
      <c r="Q30" s="97">
        <v>0</v>
      </c>
      <c r="R30" s="97">
        <f t="shared" si="0"/>
        <v>2</v>
      </c>
      <c r="S30" s="98">
        <v>0.5</v>
      </c>
      <c r="T30" s="98">
        <v>0</v>
      </c>
      <c r="U30" s="97">
        <v>1</v>
      </c>
      <c r="V30" s="99">
        <f t="shared" si="1"/>
        <v>95</v>
      </c>
      <c r="W30" s="82"/>
      <c r="X30" s="135" t="s">
        <v>334</v>
      </c>
      <c r="Y30" s="136"/>
      <c r="Z30" s="136"/>
      <c r="AA30" s="137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</row>
    <row r="31" spans="1:366" s="8" customFormat="1" ht="31.5" customHeight="1">
      <c r="A31" s="2" t="s">
        <v>29</v>
      </c>
      <c r="B31" s="2" t="s">
        <v>80</v>
      </c>
      <c r="C31" s="2" t="s">
        <v>81</v>
      </c>
      <c r="D31" s="2"/>
      <c r="E31" s="2" t="s">
        <v>37</v>
      </c>
      <c r="F31" s="2" t="s">
        <v>52</v>
      </c>
      <c r="G31" s="97">
        <v>1</v>
      </c>
      <c r="H31" s="97">
        <v>1</v>
      </c>
      <c r="I31" s="97">
        <v>1</v>
      </c>
      <c r="J31" s="97">
        <v>1</v>
      </c>
      <c r="K31" s="97">
        <v>1</v>
      </c>
      <c r="L31" s="97">
        <v>0</v>
      </c>
      <c r="M31" s="102">
        <v>0</v>
      </c>
      <c r="N31" s="102">
        <v>0</v>
      </c>
      <c r="O31" s="97">
        <v>1</v>
      </c>
      <c r="P31" s="97">
        <v>1</v>
      </c>
      <c r="Q31" s="97">
        <v>0</v>
      </c>
      <c r="R31" s="97">
        <f t="shared" si="0"/>
        <v>2</v>
      </c>
      <c r="S31" s="98">
        <v>1</v>
      </c>
      <c r="T31" s="98">
        <v>1</v>
      </c>
      <c r="U31" s="97">
        <v>1</v>
      </c>
      <c r="V31" s="100">
        <f t="shared" si="1"/>
        <v>120</v>
      </c>
      <c r="W31" s="82"/>
      <c r="X31" s="138"/>
      <c r="Y31" s="139"/>
      <c r="Z31" s="139"/>
      <c r="AA31" s="140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</row>
    <row r="32" spans="1:366" s="8" customFormat="1" ht="45.75" customHeight="1">
      <c r="A32" s="2" t="s">
        <v>29</v>
      </c>
      <c r="B32" s="3" t="s">
        <v>89</v>
      </c>
      <c r="C32" s="2" t="s">
        <v>90</v>
      </c>
      <c r="D32" s="2" t="s">
        <v>31</v>
      </c>
      <c r="E32" s="2" t="s">
        <v>91</v>
      </c>
      <c r="F32" s="2" t="s">
        <v>48</v>
      </c>
      <c r="G32" s="97">
        <v>1</v>
      </c>
      <c r="H32" s="97">
        <v>1</v>
      </c>
      <c r="I32" s="97">
        <v>1</v>
      </c>
      <c r="J32" s="97">
        <v>1</v>
      </c>
      <c r="K32" s="97">
        <v>1</v>
      </c>
      <c r="L32" s="97">
        <v>0</v>
      </c>
      <c r="M32" s="102">
        <v>0</v>
      </c>
      <c r="N32" s="102">
        <v>0</v>
      </c>
      <c r="O32" s="97">
        <v>1</v>
      </c>
      <c r="P32" s="97">
        <v>1</v>
      </c>
      <c r="Q32" s="97">
        <v>0</v>
      </c>
      <c r="R32" s="97">
        <f t="shared" si="0"/>
        <v>2</v>
      </c>
      <c r="S32" s="98">
        <v>1</v>
      </c>
      <c r="T32" s="98">
        <v>1</v>
      </c>
      <c r="U32" s="97">
        <v>1</v>
      </c>
      <c r="V32" s="100">
        <f t="shared" si="1"/>
        <v>120</v>
      </c>
      <c r="W32" s="82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</row>
    <row r="33" spans="1:366" s="8" customFormat="1" ht="45" customHeight="1">
      <c r="A33" s="2" t="s">
        <v>29</v>
      </c>
      <c r="B33" s="2" t="s">
        <v>63</v>
      </c>
      <c r="C33" s="2" t="s">
        <v>94</v>
      </c>
      <c r="D33" s="2" t="s">
        <v>95</v>
      </c>
      <c r="E33" s="2" t="s">
        <v>96</v>
      </c>
      <c r="F33" s="2" t="s">
        <v>97</v>
      </c>
      <c r="G33" s="97">
        <v>1</v>
      </c>
      <c r="H33" s="97">
        <v>1</v>
      </c>
      <c r="I33" s="97">
        <v>1</v>
      </c>
      <c r="J33" s="97">
        <v>0</v>
      </c>
      <c r="K33" s="97">
        <v>0</v>
      </c>
      <c r="L33" s="97">
        <v>0</v>
      </c>
      <c r="M33" s="102">
        <v>0</v>
      </c>
      <c r="N33" s="102">
        <v>0</v>
      </c>
      <c r="O33" s="97">
        <v>0</v>
      </c>
      <c r="P33" s="97">
        <v>0</v>
      </c>
      <c r="Q33" s="97">
        <v>0</v>
      </c>
      <c r="R33" s="97">
        <f t="shared" si="0"/>
        <v>0</v>
      </c>
      <c r="S33" s="98">
        <v>0</v>
      </c>
      <c r="T33" s="98">
        <v>0</v>
      </c>
      <c r="U33" s="97">
        <v>0</v>
      </c>
      <c r="V33" s="101">
        <f t="shared" si="1"/>
        <v>25</v>
      </c>
      <c r="W33" s="82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</row>
    <row r="34" spans="1:366" s="8" customFormat="1" ht="22.5" customHeight="1">
      <c r="A34" s="2" t="s">
        <v>29</v>
      </c>
      <c r="B34" s="2" t="s">
        <v>63</v>
      </c>
      <c r="C34" s="2" t="s">
        <v>132</v>
      </c>
      <c r="D34" s="9">
        <v>79640251</v>
      </c>
      <c r="E34" s="10" t="s">
        <v>134</v>
      </c>
      <c r="F34" s="10" t="s">
        <v>52</v>
      </c>
      <c r="G34" s="97">
        <v>1</v>
      </c>
      <c r="H34" s="97">
        <v>1</v>
      </c>
      <c r="I34" s="97">
        <v>1</v>
      </c>
      <c r="J34" s="97">
        <v>1</v>
      </c>
      <c r="K34" s="97">
        <v>0</v>
      </c>
      <c r="L34" s="97">
        <v>0</v>
      </c>
      <c r="M34" s="102">
        <v>0</v>
      </c>
      <c r="N34" s="102">
        <v>0</v>
      </c>
      <c r="O34" s="97">
        <v>0</v>
      </c>
      <c r="P34" s="97"/>
      <c r="Q34" s="97">
        <v>0</v>
      </c>
      <c r="R34" s="97">
        <f t="shared" si="0"/>
        <v>0</v>
      </c>
      <c r="S34" s="98">
        <v>0.5</v>
      </c>
      <c r="T34" s="98">
        <v>0</v>
      </c>
      <c r="U34" s="97">
        <v>0</v>
      </c>
      <c r="V34" s="101">
        <f t="shared" si="1"/>
        <v>45</v>
      </c>
      <c r="W34" s="82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</row>
    <row r="35" spans="1:366" s="8" customFormat="1" ht="48" customHeight="1">
      <c r="A35" s="2" t="s">
        <v>29</v>
      </c>
      <c r="B35" s="3" t="s">
        <v>131</v>
      </c>
      <c r="C35" s="2" t="s">
        <v>132</v>
      </c>
      <c r="D35" s="9" t="s">
        <v>133</v>
      </c>
      <c r="E35" s="10" t="s">
        <v>135</v>
      </c>
      <c r="F35" s="10" t="s">
        <v>167</v>
      </c>
      <c r="G35" s="97">
        <v>1</v>
      </c>
      <c r="H35" s="97">
        <v>0</v>
      </c>
      <c r="I35" s="97">
        <v>1</v>
      </c>
      <c r="J35" s="97">
        <v>1</v>
      </c>
      <c r="K35" s="97">
        <v>0</v>
      </c>
      <c r="L35" s="97">
        <v>0</v>
      </c>
      <c r="M35" s="102">
        <v>0</v>
      </c>
      <c r="N35" s="102">
        <v>0</v>
      </c>
      <c r="O35" s="97">
        <v>0</v>
      </c>
      <c r="P35" s="97">
        <v>0</v>
      </c>
      <c r="Q35" s="97">
        <v>0</v>
      </c>
      <c r="R35" s="97">
        <f t="shared" si="0"/>
        <v>0</v>
      </c>
      <c r="S35" s="98">
        <v>0</v>
      </c>
      <c r="T35" s="98">
        <v>1</v>
      </c>
      <c r="U35" s="97">
        <v>0</v>
      </c>
      <c r="V35" s="101">
        <f t="shared" si="1"/>
        <v>35</v>
      </c>
      <c r="W35" s="82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</row>
    <row r="36" spans="1:366" s="8" customFormat="1" ht="30" customHeight="1">
      <c r="A36" s="7" t="s">
        <v>29</v>
      </c>
      <c r="B36" s="7" t="s">
        <v>30</v>
      </c>
      <c r="C36" s="7" t="s">
        <v>31</v>
      </c>
      <c r="D36" s="7" t="s">
        <v>31</v>
      </c>
      <c r="E36" s="7" t="s">
        <v>32</v>
      </c>
      <c r="F36" s="7" t="s">
        <v>33</v>
      </c>
      <c r="G36" s="97">
        <v>0</v>
      </c>
      <c r="H36" s="97">
        <v>1</v>
      </c>
      <c r="I36" s="97">
        <v>1</v>
      </c>
      <c r="J36" s="97">
        <v>1</v>
      </c>
      <c r="K36" s="97">
        <v>0</v>
      </c>
      <c r="L36" s="97">
        <v>0</v>
      </c>
      <c r="M36" s="102">
        <v>0</v>
      </c>
      <c r="N36" s="102">
        <v>0</v>
      </c>
      <c r="O36" s="97">
        <v>0</v>
      </c>
      <c r="P36" s="97">
        <v>0</v>
      </c>
      <c r="Q36" s="97">
        <v>0</v>
      </c>
      <c r="R36" s="97">
        <f t="shared" si="0"/>
        <v>0</v>
      </c>
      <c r="S36" s="98">
        <v>0</v>
      </c>
      <c r="T36" s="98">
        <v>0</v>
      </c>
      <c r="U36" s="97">
        <v>0</v>
      </c>
      <c r="V36" s="101">
        <f t="shared" si="1"/>
        <v>30</v>
      </c>
      <c r="W36" s="82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</row>
    <row r="37" spans="1:366" s="8" customFormat="1" ht="26.25" customHeight="1">
      <c r="A37" s="7" t="s">
        <v>29</v>
      </c>
      <c r="B37" s="7" t="s">
        <v>38</v>
      </c>
      <c r="C37" s="7" t="s">
        <v>31</v>
      </c>
      <c r="D37" s="7" t="s">
        <v>31</v>
      </c>
      <c r="E37" s="7" t="s">
        <v>39</v>
      </c>
      <c r="F37" s="7" t="s">
        <v>17</v>
      </c>
      <c r="G37" s="97">
        <v>0</v>
      </c>
      <c r="H37" s="97">
        <v>1</v>
      </c>
      <c r="I37" s="97">
        <v>1</v>
      </c>
      <c r="J37" s="97">
        <v>0</v>
      </c>
      <c r="K37" s="97">
        <v>0</v>
      </c>
      <c r="L37" s="97">
        <v>0</v>
      </c>
      <c r="M37" s="102">
        <v>0</v>
      </c>
      <c r="N37" s="102">
        <v>0</v>
      </c>
      <c r="O37" s="97">
        <v>0</v>
      </c>
      <c r="P37" s="97">
        <v>0</v>
      </c>
      <c r="Q37" s="97">
        <v>0</v>
      </c>
      <c r="R37" s="97">
        <f t="shared" si="0"/>
        <v>0</v>
      </c>
      <c r="S37" s="98">
        <v>0</v>
      </c>
      <c r="T37" s="98">
        <v>0.5</v>
      </c>
      <c r="U37" s="97">
        <v>1</v>
      </c>
      <c r="V37" s="101">
        <f t="shared" si="1"/>
        <v>35</v>
      </c>
      <c r="W37" s="82"/>
      <c r="X37" s="82"/>
      <c r="Y37" s="82"/>
      <c r="Z37" s="82"/>
      <c r="AA37" s="82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</row>
    <row r="38" spans="1:366" s="8" customFormat="1" ht="30.75" customHeight="1">
      <c r="A38" s="7" t="s">
        <v>29</v>
      </c>
      <c r="B38" s="12" t="s">
        <v>177</v>
      </c>
      <c r="C38" s="7" t="s">
        <v>31</v>
      </c>
      <c r="D38" s="7" t="s">
        <v>31</v>
      </c>
      <c r="E38" s="7" t="s">
        <v>41</v>
      </c>
      <c r="F38" s="7" t="s">
        <v>21</v>
      </c>
      <c r="G38" s="97">
        <v>1</v>
      </c>
      <c r="H38" s="97">
        <v>1</v>
      </c>
      <c r="I38" s="97">
        <v>1</v>
      </c>
      <c r="J38" s="97">
        <v>1</v>
      </c>
      <c r="K38" s="97">
        <v>0</v>
      </c>
      <c r="L38" s="97">
        <v>0</v>
      </c>
      <c r="M38" s="102">
        <v>0</v>
      </c>
      <c r="N38" s="102">
        <v>0</v>
      </c>
      <c r="O38" s="97">
        <v>0</v>
      </c>
      <c r="P38" s="97">
        <v>1</v>
      </c>
      <c r="Q38" s="97">
        <v>0</v>
      </c>
      <c r="R38" s="97">
        <f t="shared" si="0"/>
        <v>1</v>
      </c>
      <c r="S38" s="98">
        <v>0.5</v>
      </c>
      <c r="T38" s="98">
        <v>0</v>
      </c>
      <c r="U38" s="97">
        <v>0</v>
      </c>
      <c r="V38" s="99">
        <f t="shared" si="1"/>
        <v>65</v>
      </c>
      <c r="W38" s="82"/>
      <c r="X38" s="82"/>
      <c r="Y38" s="82"/>
      <c r="Z38" s="82"/>
      <c r="AA38" s="82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</row>
    <row r="39" spans="1:366" s="8" customFormat="1" ht="32.25" customHeight="1">
      <c r="A39" s="7" t="s">
        <v>29</v>
      </c>
      <c r="B39" s="12" t="s">
        <v>178</v>
      </c>
      <c r="C39" s="7" t="s">
        <v>31</v>
      </c>
      <c r="D39" s="7">
        <v>519479</v>
      </c>
      <c r="E39" s="7" t="s">
        <v>43</v>
      </c>
      <c r="F39" s="7" t="s">
        <v>21</v>
      </c>
      <c r="G39" s="97">
        <v>1</v>
      </c>
      <c r="H39" s="97">
        <v>1</v>
      </c>
      <c r="I39" s="97">
        <v>1</v>
      </c>
      <c r="J39" s="97">
        <v>1</v>
      </c>
      <c r="K39" s="97">
        <v>1</v>
      </c>
      <c r="L39" s="97">
        <v>0</v>
      </c>
      <c r="M39" s="102">
        <v>0</v>
      </c>
      <c r="N39" s="102">
        <v>0</v>
      </c>
      <c r="O39" s="97">
        <v>1</v>
      </c>
      <c r="P39" s="97">
        <v>1</v>
      </c>
      <c r="Q39" s="97">
        <v>0</v>
      </c>
      <c r="R39" s="97">
        <f t="shared" si="0"/>
        <v>2</v>
      </c>
      <c r="S39" s="98">
        <v>1</v>
      </c>
      <c r="T39" s="98">
        <v>1</v>
      </c>
      <c r="U39" s="97">
        <v>1</v>
      </c>
      <c r="V39" s="100">
        <f t="shared" si="1"/>
        <v>120</v>
      </c>
      <c r="W39" s="82"/>
      <c r="X39" s="82"/>
      <c r="Y39" s="82"/>
      <c r="Z39" s="82"/>
      <c r="AA39" s="82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</row>
    <row r="40" spans="1:366" s="8" customFormat="1" ht="25.5" customHeight="1">
      <c r="A40" s="7" t="s">
        <v>29</v>
      </c>
      <c r="B40" s="7" t="s">
        <v>44</v>
      </c>
      <c r="C40" s="7" t="s">
        <v>31</v>
      </c>
      <c r="D40" s="7" t="s">
        <v>31</v>
      </c>
      <c r="E40" s="7" t="s">
        <v>45</v>
      </c>
      <c r="F40" s="7" t="s">
        <v>21</v>
      </c>
      <c r="G40" s="97">
        <v>1</v>
      </c>
      <c r="H40" s="97">
        <v>1</v>
      </c>
      <c r="I40" s="97">
        <v>1</v>
      </c>
      <c r="J40" s="97">
        <v>1</v>
      </c>
      <c r="K40" s="97">
        <v>0</v>
      </c>
      <c r="L40" s="97">
        <v>0</v>
      </c>
      <c r="M40" s="102">
        <v>0</v>
      </c>
      <c r="N40" s="102">
        <v>0</v>
      </c>
      <c r="O40" s="97">
        <v>0</v>
      </c>
      <c r="P40" s="97">
        <v>1</v>
      </c>
      <c r="Q40" s="97">
        <v>0</v>
      </c>
      <c r="R40" s="97">
        <f t="shared" si="0"/>
        <v>1</v>
      </c>
      <c r="S40" s="98">
        <v>0.5</v>
      </c>
      <c r="T40" s="98">
        <v>1</v>
      </c>
      <c r="U40" s="97">
        <v>0</v>
      </c>
      <c r="V40" s="99">
        <f t="shared" si="1"/>
        <v>75</v>
      </c>
      <c r="W40" s="82"/>
      <c r="X40" s="82"/>
      <c r="Y40" s="82"/>
      <c r="Z40" s="82"/>
      <c r="AA40" s="82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</row>
    <row r="41" spans="1:366" s="8" customFormat="1" ht="27" customHeight="1">
      <c r="A41" s="7" t="s">
        <v>46</v>
      </c>
      <c r="B41" s="7" t="s">
        <v>46</v>
      </c>
      <c r="C41" s="7" t="s">
        <v>47</v>
      </c>
      <c r="D41" s="7" t="s">
        <v>31</v>
      </c>
      <c r="E41" s="7" t="s">
        <v>47</v>
      </c>
      <c r="F41" s="7" t="s">
        <v>48</v>
      </c>
      <c r="G41" s="97">
        <v>1</v>
      </c>
      <c r="H41" s="97">
        <v>1</v>
      </c>
      <c r="I41" s="97">
        <v>1</v>
      </c>
      <c r="J41" s="97">
        <v>1</v>
      </c>
      <c r="K41" s="97">
        <v>1</v>
      </c>
      <c r="L41" s="97">
        <v>0</v>
      </c>
      <c r="M41" s="102">
        <v>0</v>
      </c>
      <c r="N41" s="102">
        <v>0</v>
      </c>
      <c r="O41" s="97">
        <v>0</v>
      </c>
      <c r="P41" s="97">
        <v>1</v>
      </c>
      <c r="Q41" s="97">
        <v>0</v>
      </c>
      <c r="R41" s="97">
        <f t="shared" si="0"/>
        <v>1</v>
      </c>
      <c r="S41" s="98">
        <v>0.5</v>
      </c>
      <c r="T41" s="98">
        <v>0</v>
      </c>
      <c r="U41" s="97">
        <v>0</v>
      </c>
      <c r="V41" s="99">
        <f t="shared" si="1"/>
        <v>70</v>
      </c>
      <c r="W41" s="82"/>
      <c r="X41" s="82"/>
      <c r="Y41" s="82"/>
      <c r="Z41" s="82"/>
      <c r="AA41" s="82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</row>
    <row r="42" spans="1:366" s="8" customFormat="1" ht="30.75" customHeight="1">
      <c r="A42" s="7" t="s">
        <v>29</v>
      </c>
      <c r="B42" s="7" t="s">
        <v>42</v>
      </c>
      <c r="C42" s="7" t="s">
        <v>31</v>
      </c>
      <c r="D42" s="7" t="s">
        <v>31</v>
      </c>
      <c r="E42" s="7" t="s">
        <v>49</v>
      </c>
      <c r="F42" s="7" t="s">
        <v>48</v>
      </c>
      <c r="G42" s="97">
        <v>0</v>
      </c>
      <c r="H42" s="97">
        <v>1</v>
      </c>
      <c r="I42" s="97">
        <v>1</v>
      </c>
      <c r="J42" s="97">
        <v>0</v>
      </c>
      <c r="K42" s="97">
        <v>0</v>
      </c>
      <c r="L42" s="97">
        <v>0</v>
      </c>
      <c r="M42" s="102">
        <v>0</v>
      </c>
      <c r="N42" s="102">
        <v>0</v>
      </c>
      <c r="O42" s="97">
        <v>0</v>
      </c>
      <c r="P42" s="97">
        <v>1</v>
      </c>
      <c r="Q42" s="97">
        <v>0</v>
      </c>
      <c r="R42" s="97">
        <f t="shared" si="0"/>
        <v>1</v>
      </c>
      <c r="S42" s="98">
        <v>1</v>
      </c>
      <c r="T42" s="98">
        <v>0.5</v>
      </c>
      <c r="U42" s="97">
        <v>0</v>
      </c>
      <c r="V42" s="99">
        <f t="shared" si="1"/>
        <v>65</v>
      </c>
      <c r="W42" s="82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</row>
    <row r="43" spans="1:366" s="8" customFormat="1" ht="36.75" customHeight="1">
      <c r="A43" s="7" t="s">
        <v>29</v>
      </c>
      <c r="B43" s="12" t="s">
        <v>179</v>
      </c>
      <c r="C43" s="7" t="s">
        <v>31</v>
      </c>
      <c r="D43" s="7" t="s">
        <v>31</v>
      </c>
      <c r="E43" s="7" t="s">
        <v>50</v>
      </c>
      <c r="F43" s="7" t="s">
        <v>33</v>
      </c>
      <c r="G43" s="97">
        <v>0</v>
      </c>
      <c r="H43" s="97">
        <v>1</v>
      </c>
      <c r="I43" s="97">
        <v>1</v>
      </c>
      <c r="J43" s="97">
        <v>0</v>
      </c>
      <c r="K43" s="97">
        <v>0</v>
      </c>
      <c r="L43" s="97">
        <v>0</v>
      </c>
      <c r="M43" s="102">
        <v>0</v>
      </c>
      <c r="N43" s="102">
        <v>0</v>
      </c>
      <c r="O43" s="97">
        <v>0</v>
      </c>
      <c r="P43" s="97">
        <v>0</v>
      </c>
      <c r="Q43" s="97">
        <v>0</v>
      </c>
      <c r="R43" s="97">
        <f t="shared" si="0"/>
        <v>0</v>
      </c>
      <c r="S43" s="98">
        <v>0.5</v>
      </c>
      <c r="T43" s="98">
        <v>0.5</v>
      </c>
      <c r="U43" s="97">
        <v>0</v>
      </c>
      <c r="V43" s="101">
        <f t="shared" si="1"/>
        <v>35</v>
      </c>
      <c r="W43" s="82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</row>
    <row r="44" spans="1:366" s="8" customFormat="1" ht="33" customHeight="1">
      <c r="A44" s="7" t="s">
        <v>29</v>
      </c>
      <c r="B44" s="2" t="s">
        <v>54</v>
      </c>
      <c r="C44" s="7" t="s">
        <v>31</v>
      </c>
      <c r="D44" s="7" t="s">
        <v>31</v>
      </c>
      <c r="E44" s="2" t="s">
        <v>53</v>
      </c>
      <c r="F44" s="7" t="s">
        <v>33</v>
      </c>
      <c r="G44" s="97">
        <v>1</v>
      </c>
      <c r="H44" s="97">
        <v>1</v>
      </c>
      <c r="I44" s="97">
        <v>1</v>
      </c>
      <c r="J44" s="97">
        <v>1</v>
      </c>
      <c r="K44" s="97">
        <v>1</v>
      </c>
      <c r="L44" s="97">
        <v>0</v>
      </c>
      <c r="M44" s="102">
        <v>0</v>
      </c>
      <c r="N44" s="102">
        <v>0</v>
      </c>
      <c r="O44" s="97">
        <v>0</v>
      </c>
      <c r="P44" s="97">
        <v>1</v>
      </c>
      <c r="Q44" s="97">
        <v>0</v>
      </c>
      <c r="R44" s="97">
        <f t="shared" si="0"/>
        <v>1</v>
      </c>
      <c r="S44" s="98">
        <v>0.5</v>
      </c>
      <c r="T44" s="98">
        <v>1</v>
      </c>
      <c r="U44" s="97">
        <v>0</v>
      </c>
      <c r="V44" s="99">
        <f t="shared" si="1"/>
        <v>80</v>
      </c>
      <c r="W44" s="82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</row>
    <row r="45" spans="1:366" s="8" customFormat="1" ht="30.75" customHeight="1">
      <c r="A45" s="2" t="s">
        <v>46</v>
      </c>
      <c r="B45" s="2" t="s">
        <v>180</v>
      </c>
      <c r="C45" s="2" t="s">
        <v>72</v>
      </c>
      <c r="D45" s="2" t="s">
        <v>73</v>
      </c>
      <c r="E45" s="2" t="s">
        <v>74</v>
      </c>
      <c r="F45" s="2" t="s">
        <v>20</v>
      </c>
      <c r="G45" s="97">
        <v>0</v>
      </c>
      <c r="H45" s="97">
        <v>1</v>
      </c>
      <c r="I45" s="97">
        <v>1</v>
      </c>
      <c r="J45" s="97">
        <v>0</v>
      </c>
      <c r="K45" s="97">
        <v>0</v>
      </c>
      <c r="L45" s="97">
        <v>0</v>
      </c>
      <c r="M45" s="102">
        <v>0</v>
      </c>
      <c r="N45" s="102">
        <v>0</v>
      </c>
      <c r="O45" s="97">
        <v>0</v>
      </c>
      <c r="P45" s="97">
        <v>0</v>
      </c>
      <c r="Q45" s="97">
        <v>0</v>
      </c>
      <c r="R45" s="97">
        <f t="shared" si="0"/>
        <v>0</v>
      </c>
      <c r="S45" s="98">
        <v>0</v>
      </c>
      <c r="T45" s="98">
        <v>1</v>
      </c>
      <c r="U45" s="97">
        <v>0</v>
      </c>
      <c r="V45" s="101">
        <f t="shared" si="1"/>
        <v>30</v>
      </c>
      <c r="W45" s="82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</row>
    <row r="46" spans="1:366" s="8" customFormat="1" ht="32.25" customHeight="1">
      <c r="A46" s="2" t="s">
        <v>46</v>
      </c>
      <c r="B46" s="2" t="s">
        <v>180</v>
      </c>
      <c r="C46" s="2" t="s">
        <v>75</v>
      </c>
      <c r="D46" s="2" t="s">
        <v>31</v>
      </c>
      <c r="E46" s="2" t="s">
        <v>164</v>
      </c>
      <c r="F46" s="2" t="s">
        <v>67</v>
      </c>
      <c r="G46" s="97">
        <v>0</v>
      </c>
      <c r="H46" s="97">
        <v>1</v>
      </c>
      <c r="I46" s="97">
        <v>1</v>
      </c>
      <c r="J46" s="97">
        <v>1</v>
      </c>
      <c r="K46" s="97">
        <v>1</v>
      </c>
      <c r="L46" s="97">
        <v>0</v>
      </c>
      <c r="M46" s="102">
        <v>0</v>
      </c>
      <c r="N46" s="102">
        <v>0</v>
      </c>
      <c r="O46" s="97">
        <v>0</v>
      </c>
      <c r="P46" s="97">
        <v>1</v>
      </c>
      <c r="Q46" s="97">
        <v>0</v>
      </c>
      <c r="R46" s="97">
        <f t="shared" si="0"/>
        <v>1</v>
      </c>
      <c r="S46" s="98">
        <v>1</v>
      </c>
      <c r="T46" s="98">
        <v>0</v>
      </c>
      <c r="U46" s="97">
        <v>0</v>
      </c>
      <c r="V46" s="99">
        <f t="shared" si="1"/>
        <v>75</v>
      </c>
      <c r="W46" s="82"/>
      <c r="X46" s="82"/>
      <c r="Y46" s="82"/>
      <c r="Z46" s="82"/>
      <c r="AA46" s="82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</row>
    <row r="47" spans="1:366" s="10" customFormat="1" ht="36" customHeight="1">
      <c r="A47" s="2" t="s">
        <v>46</v>
      </c>
      <c r="B47" s="2" t="s">
        <v>127</v>
      </c>
      <c r="C47" s="2" t="s">
        <v>130</v>
      </c>
      <c r="D47" s="2" t="s">
        <v>128</v>
      </c>
      <c r="E47" s="2" t="s">
        <v>129</v>
      </c>
      <c r="F47" s="2" t="s">
        <v>97</v>
      </c>
      <c r="G47" s="97">
        <v>1</v>
      </c>
      <c r="H47" s="97">
        <v>1</v>
      </c>
      <c r="I47" s="97">
        <v>1</v>
      </c>
      <c r="J47" s="97">
        <v>0</v>
      </c>
      <c r="K47" s="97">
        <v>0</v>
      </c>
      <c r="L47" s="97">
        <v>0</v>
      </c>
      <c r="M47" s="102">
        <v>0</v>
      </c>
      <c r="N47" s="102">
        <v>0</v>
      </c>
      <c r="O47" s="97">
        <v>0</v>
      </c>
      <c r="P47" s="97">
        <v>1</v>
      </c>
      <c r="Q47" s="97">
        <v>0</v>
      </c>
      <c r="R47" s="97">
        <f t="shared" si="0"/>
        <v>1</v>
      </c>
      <c r="S47" s="98">
        <v>1</v>
      </c>
      <c r="T47" s="98">
        <v>1</v>
      </c>
      <c r="U47" s="97">
        <v>0</v>
      </c>
      <c r="V47" s="99">
        <f t="shared" si="1"/>
        <v>75</v>
      </c>
      <c r="W47" s="82"/>
      <c r="X47" s="82"/>
      <c r="Y47" s="82"/>
      <c r="Z47" s="82"/>
      <c r="AA47" s="82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11"/>
    </row>
    <row r="48" spans="1:366" s="8" customFormat="1" ht="52.5" customHeight="1">
      <c r="A48" s="2" t="s">
        <v>119</v>
      </c>
      <c r="B48" s="2" t="s">
        <v>120</v>
      </c>
      <c r="C48" s="2" t="s">
        <v>10</v>
      </c>
      <c r="D48" s="7">
        <v>39692014</v>
      </c>
      <c r="E48" s="2" t="s">
        <v>13</v>
      </c>
      <c r="F48" s="2" t="s">
        <v>20</v>
      </c>
      <c r="G48" s="97">
        <v>1</v>
      </c>
      <c r="H48" s="97">
        <v>1</v>
      </c>
      <c r="I48" s="97">
        <v>0</v>
      </c>
      <c r="J48" s="97">
        <v>1</v>
      </c>
      <c r="K48" s="97">
        <v>1</v>
      </c>
      <c r="L48" s="97">
        <v>0</v>
      </c>
      <c r="M48" s="102">
        <v>0</v>
      </c>
      <c r="N48" s="102">
        <v>0</v>
      </c>
      <c r="O48" s="97">
        <v>1</v>
      </c>
      <c r="P48" s="97">
        <v>1</v>
      </c>
      <c r="Q48" s="97">
        <v>0</v>
      </c>
      <c r="R48" s="97">
        <f t="shared" si="0"/>
        <v>2</v>
      </c>
      <c r="S48" s="98">
        <v>1</v>
      </c>
      <c r="T48" s="98">
        <v>1</v>
      </c>
      <c r="U48" s="97">
        <v>0</v>
      </c>
      <c r="V48" s="99">
        <f t="shared" si="1"/>
        <v>100</v>
      </c>
      <c r="W48" s="82"/>
      <c r="X48" s="82"/>
      <c r="Y48" s="82"/>
      <c r="Z48" s="82"/>
      <c r="AA48" s="82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</row>
    <row r="49" spans="1:366" s="8" customFormat="1">
      <c r="A49" s="7" t="s">
        <v>119</v>
      </c>
      <c r="B49" s="7" t="s">
        <v>173</v>
      </c>
      <c r="C49" s="7" t="s">
        <v>55</v>
      </c>
      <c r="D49" s="7" t="s">
        <v>31</v>
      </c>
      <c r="E49" s="7" t="s">
        <v>55</v>
      </c>
      <c r="F49" s="7" t="s">
        <v>52</v>
      </c>
      <c r="G49" s="97">
        <v>1</v>
      </c>
      <c r="H49" s="97">
        <v>1</v>
      </c>
      <c r="I49" s="97">
        <v>1</v>
      </c>
      <c r="J49" s="97">
        <v>1</v>
      </c>
      <c r="K49" s="97">
        <v>1</v>
      </c>
      <c r="L49" s="97">
        <v>0</v>
      </c>
      <c r="M49" s="102">
        <v>0</v>
      </c>
      <c r="N49" s="102">
        <v>0</v>
      </c>
      <c r="O49" s="97">
        <v>1</v>
      </c>
      <c r="P49" s="97">
        <v>1</v>
      </c>
      <c r="Q49" s="97">
        <v>0</v>
      </c>
      <c r="R49" s="97">
        <f t="shared" si="0"/>
        <v>2</v>
      </c>
      <c r="S49" s="98">
        <v>1</v>
      </c>
      <c r="T49" s="98">
        <v>1</v>
      </c>
      <c r="U49" s="97">
        <v>1</v>
      </c>
      <c r="V49" s="100">
        <f t="shared" si="1"/>
        <v>120</v>
      </c>
      <c r="W49" s="82"/>
      <c r="X49" s="82"/>
      <c r="Y49" s="82"/>
      <c r="Z49" s="82"/>
      <c r="AA49" s="82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</row>
    <row r="50" spans="1:366" s="8" customFormat="1" ht="48.75" customHeight="1">
      <c r="A50" s="2" t="s">
        <v>29</v>
      </c>
      <c r="B50" s="2" t="s">
        <v>30</v>
      </c>
      <c r="C50" s="2" t="s">
        <v>132</v>
      </c>
      <c r="D50" s="2" t="s">
        <v>31</v>
      </c>
      <c r="E50" s="2" t="s">
        <v>140</v>
      </c>
      <c r="F50" s="3" t="s">
        <v>67</v>
      </c>
      <c r="G50" s="97">
        <v>1</v>
      </c>
      <c r="H50" s="97">
        <v>1</v>
      </c>
      <c r="I50" s="97">
        <v>1</v>
      </c>
      <c r="J50" s="97">
        <v>0</v>
      </c>
      <c r="K50" s="97">
        <v>1</v>
      </c>
      <c r="L50" s="97">
        <v>0</v>
      </c>
      <c r="M50" s="102">
        <v>0</v>
      </c>
      <c r="N50" s="102">
        <v>0</v>
      </c>
      <c r="O50" s="97">
        <v>0</v>
      </c>
      <c r="P50" s="97">
        <v>1</v>
      </c>
      <c r="Q50" s="97">
        <v>0</v>
      </c>
      <c r="R50" s="97">
        <f t="shared" si="0"/>
        <v>1</v>
      </c>
      <c r="S50" s="98">
        <v>1</v>
      </c>
      <c r="T50" s="98">
        <v>1</v>
      </c>
      <c r="U50" s="97">
        <v>1</v>
      </c>
      <c r="V50" s="99">
        <f t="shared" si="1"/>
        <v>90</v>
      </c>
      <c r="W50" s="82"/>
      <c r="X50" s="154" t="s">
        <v>332</v>
      </c>
      <c r="Y50" s="155"/>
      <c r="Z50" s="156"/>
      <c r="AA50" s="113" t="s">
        <v>354</v>
      </c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</row>
    <row r="51" spans="1:366" s="8" customFormat="1" ht="49.5" customHeight="1">
      <c r="A51" s="2" t="s">
        <v>29</v>
      </c>
      <c r="B51" s="3" t="s">
        <v>141</v>
      </c>
      <c r="C51" s="2" t="s">
        <v>142</v>
      </c>
      <c r="D51" s="2" t="s">
        <v>143</v>
      </c>
      <c r="E51" s="2" t="s">
        <v>144</v>
      </c>
      <c r="F51" s="2" t="s">
        <v>16</v>
      </c>
      <c r="G51" s="97">
        <v>1</v>
      </c>
      <c r="H51" s="97">
        <v>1</v>
      </c>
      <c r="I51" s="97">
        <v>0</v>
      </c>
      <c r="J51" s="97">
        <v>1</v>
      </c>
      <c r="K51" s="97">
        <v>0</v>
      </c>
      <c r="L51" s="97">
        <v>0</v>
      </c>
      <c r="M51" s="102">
        <v>0</v>
      </c>
      <c r="N51" s="102">
        <v>0</v>
      </c>
      <c r="O51" s="97">
        <v>0</v>
      </c>
      <c r="P51" s="97">
        <v>0</v>
      </c>
      <c r="Q51" s="97">
        <v>0</v>
      </c>
      <c r="R51" s="97">
        <f t="shared" si="0"/>
        <v>0</v>
      </c>
      <c r="S51" s="98">
        <v>0</v>
      </c>
      <c r="T51" s="98">
        <v>1</v>
      </c>
      <c r="U51" s="97">
        <v>1</v>
      </c>
      <c r="V51" s="101">
        <f t="shared" si="1"/>
        <v>45</v>
      </c>
      <c r="W51" s="82"/>
      <c r="X51" s="73" t="s">
        <v>355</v>
      </c>
      <c r="Y51" s="151" t="s">
        <v>329</v>
      </c>
      <c r="Z51" s="152"/>
      <c r="AA51" s="114">
        <v>15</v>
      </c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</row>
    <row r="52" spans="1:366" s="8" customFormat="1" ht="46.5" customHeight="1">
      <c r="A52" s="2" t="s">
        <v>29</v>
      </c>
      <c r="B52" s="3" t="s">
        <v>145</v>
      </c>
      <c r="C52" s="2" t="s">
        <v>146</v>
      </c>
      <c r="D52" s="2">
        <v>3199929</v>
      </c>
      <c r="E52" s="2" t="s">
        <v>147</v>
      </c>
      <c r="F52" s="2" t="s">
        <v>16</v>
      </c>
      <c r="G52" s="97">
        <v>1</v>
      </c>
      <c r="H52" s="97">
        <v>1</v>
      </c>
      <c r="I52" s="97">
        <v>1</v>
      </c>
      <c r="J52" s="97">
        <v>1</v>
      </c>
      <c r="K52" s="97">
        <v>0</v>
      </c>
      <c r="L52" s="97">
        <v>0</v>
      </c>
      <c r="M52" s="102">
        <v>0</v>
      </c>
      <c r="N52" s="102">
        <v>0</v>
      </c>
      <c r="O52" s="97">
        <v>0</v>
      </c>
      <c r="P52" s="97">
        <v>0</v>
      </c>
      <c r="Q52" s="97">
        <v>0</v>
      </c>
      <c r="R52" s="97">
        <f t="shared" si="0"/>
        <v>0</v>
      </c>
      <c r="S52" s="98">
        <v>0</v>
      </c>
      <c r="T52" s="98">
        <v>0</v>
      </c>
      <c r="U52" s="97">
        <v>0</v>
      </c>
      <c r="V52" s="101">
        <f t="shared" si="1"/>
        <v>35</v>
      </c>
      <c r="W52" s="82"/>
      <c r="X52" s="74" t="s">
        <v>356</v>
      </c>
      <c r="Y52" s="151" t="s">
        <v>331</v>
      </c>
      <c r="Z52" s="152"/>
      <c r="AA52" s="115">
        <v>21</v>
      </c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</row>
    <row r="53" spans="1:366" s="8" customFormat="1" ht="52.5" customHeight="1">
      <c r="A53" s="2" t="s">
        <v>29</v>
      </c>
      <c r="B53" s="2" t="s">
        <v>63</v>
      </c>
      <c r="C53" s="2" t="s">
        <v>148</v>
      </c>
      <c r="D53" s="2" t="s">
        <v>31</v>
      </c>
      <c r="E53" s="2" t="s">
        <v>149</v>
      </c>
      <c r="F53" s="2" t="s">
        <v>33</v>
      </c>
      <c r="G53" s="97">
        <v>0</v>
      </c>
      <c r="H53" s="97">
        <v>1</v>
      </c>
      <c r="I53" s="97">
        <v>1</v>
      </c>
      <c r="J53" s="97">
        <v>1</v>
      </c>
      <c r="K53" s="97">
        <v>0</v>
      </c>
      <c r="L53" s="97">
        <v>0</v>
      </c>
      <c r="M53" s="102">
        <v>0</v>
      </c>
      <c r="N53" s="102">
        <v>0</v>
      </c>
      <c r="O53" s="97">
        <v>0</v>
      </c>
      <c r="P53" s="97">
        <v>0</v>
      </c>
      <c r="Q53" s="97">
        <v>0</v>
      </c>
      <c r="R53" s="97">
        <f t="shared" si="0"/>
        <v>0</v>
      </c>
      <c r="S53" s="98">
        <v>0</v>
      </c>
      <c r="T53" s="98">
        <v>0</v>
      </c>
      <c r="U53" s="97">
        <v>0</v>
      </c>
      <c r="V53" s="101">
        <f t="shared" si="1"/>
        <v>30</v>
      </c>
      <c r="W53" s="82"/>
      <c r="X53" s="75" t="s">
        <v>357</v>
      </c>
      <c r="Y53" s="151" t="s">
        <v>330</v>
      </c>
      <c r="Z53" s="152"/>
      <c r="AA53" s="116">
        <v>17</v>
      </c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</row>
    <row r="54" spans="1:366" s="8" customFormat="1" ht="51" customHeight="1">
      <c r="A54" s="2" t="s">
        <v>150</v>
      </c>
      <c r="B54" s="2" t="s">
        <v>151</v>
      </c>
      <c r="C54" s="2" t="s">
        <v>152</v>
      </c>
      <c r="D54" s="2">
        <v>9001382069</v>
      </c>
      <c r="E54" s="2" t="s">
        <v>152</v>
      </c>
      <c r="F54" s="2" t="s">
        <v>153</v>
      </c>
      <c r="G54" s="97">
        <v>1</v>
      </c>
      <c r="H54" s="97">
        <v>1</v>
      </c>
      <c r="I54" s="97">
        <v>1</v>
      </c>
      <c r="J54" s="97">
        <v>1</v>
      </c>
      <c r="K54" s="97">
        <v>1</v>
      </c>
      <c r="L54" s="97">
        <v>0</v>
      </c>
      <c r="M54" s="102">
        <v>0</v>
      </c>
      <c r="N54" s="102">
        <v>0</v>
      </c>
      <c r="O54" s="97">
        <v>1</v>
      </c>
      <c r="P54" s="97">
        <v>1</v>
      </c>
      <c r="Q54" s="97">
        <v>0</v>
      </c>
      <c r="R54" s="97">
        <f t="shared" si="0"/>
        <v>2</v>
      </c>
      <c r="S54" s="98">
        <v>1</v>
      </c>
      <c r="T54" s="98">
        <v>1</v>
      </c>
      <c r="U54" s="97">
        <v>1</v>
      </c>
      <c r="V54" s="100">
        <f t="shared" si="1"/>
        <v>120</v>
      </c>
      <c r="W54" s="82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</row>
    <row r="55" spans="1:366" s="8" customFormat="1" ht="51" customHeight="1">
      <c r="A55" s="2" t="s">
        <v>119</v>
      </c>
      <c r="B55" s="3" t="s">
        <v>155</v>
      </c>
      <c r="C55" s="2" t="s">
        <v>156</v>
      </c>
      <c r="D55" s="2" t="s">
        <v>157</v>
      </c>
      <c r="E55" s="2" t="s">
        <v>158</v>
      </c>
      <c r="F55" s="2" t="s">
        <v>21</v>
      </c>
      <c r="G55" s="97">
        <v>1</v>
      </c>
      <c r="H55" s="97">
        <v>0</v>
      </c>
      <c r="I55" s="97">
        <v>1</v>
      </c>
      <c r="J55" s="97">
        <v>1</v>
      </c>
      <c r="K55" s="97">
        <v>1</v>
      </c>
      <c r="L55" s="97">
        <v>0</v>
      </c>
      <c r="M55" s="102">
        <v>0</v>
      </c>
      <c r="N55" s="102">
        <v>0</v>
      </c>
      <c r="O55" s="97">
        <v>1</v>
      </c>
      <c r="P55" s="97">
        <v>1</v>
      </c>
      <c r="Q55" s="97">
        <v>0</v>
      </c>
      <c r="R55" s="97">
        <f t="shared" si="0"/>
        <v>2</v>
      </c>
      <c r="S55" s="98">
        <v>1</v>
      </c>
      <c r="T55" s="98">
        <v>1</v>
      </c>
      <c r="U55" s="97">
        <v>0</v>
      </c>
      <c r="V55" s="99">
        <f t="shared" si="1"/>
        <v>100</v>
      </c>
      <c r="W55" s="82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</row>
    <row r="56" spans="1:366" s="8" customFormat="1" ht="51" customHeight="1">
      <c r="A56" s="2" t="s">
        <v>119</v>
      </c>
      <c r="B56" s="3" t="s">
        <v>155</v>
      </c>
      <c r="C56" s="2" t="s">
        <v>169</v>
      </c>
      <c r="D56" s="2" t="s">
        <v>174</v>
      </c>
      <c r="E56" s="2" t="s">
        <v>170</v>
      </c>
      <c r="F56" s="2" t="s">
        <v>21</v>
      </c>
      <c r="G56" s="97">
        <v>1</v>
      </c>
      <c r="H56" s="97">
        <v>0</v>
      </c>
      <c r="I56" s="97">
        <v>1</v>
      </c>
      <c r="J56" s="97">
        <v>1</v>
      </c>
      <c r="K56" s="97">
        <v>1</v>
      </c>
      <c r="L56" s="97">
        <v>0</v>
      </c>
      <c r="M56" s="102">
        <v>0</v>
      </c>
      <c r="N56" s="102">
        <v>0</v>
      </c>
      <c r="O56" s="97">
        <v>1</v>
      </c>
      <c r="P56" s="97">
        <v>1</v>
      </c>
      <c r="Q56" s="97">
        <v>0</v>
      </c>
      <c r="R56" s="97">
        <f t="shared" si="0"/>
        <v>2</v>
      </c>
      <c r="S56" s="98">
        <v>1</v>
      </c>
      <c r="T56" s="98">
        <v>1</v>
      </c>
      <c r="U56" s="97">
        <v>0</v>
      </c>
      <c r="V56" s="99">
        <f t="shared" si="1"/>
        <v>100</v>
      </c>
      <c r="W56" s="82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</row>
    <row r="57" spans="1:366" s="10" customFormat="1" ht="64.5" customHeight="1">
      <c r="A57" s="6"/>
      <c r="B57" s="6"/>
      <c r="C57" s="6"/>
      <c r="D57" s="6"/>
      <c r="E57" s="6"/>
      <c r="F57" s="6"/>
      <c r="G57" s="48"/>
      <c r="H57" s="48"/>
      <c r="I57" s="48"/>
      <c r="J57" s="48"/>
      <c r="K57" s="48"/>
      <c r="L57" s="48"/>
      <c r="M57" s="85"/>
      <c r="N57" s="85"/>
      <c r="O57" s="85"/>
      <c r="P57" s="85"/>
      <c r="Q57" s="85"/>
      <c r="R57" s="85"/>
      <c r="S57" s="85"/>
      <c r="T57" s="85"/>
      <c r="U57" s="85"/>
      <c r="V57" s="86"/>
      <c r="W57" s="82"/>
      <c r="X57" s="82"/>
      <c r="Y57" s="82"/>
      <c r="Z57" s="82"/>
      <c r="AA57" s="82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11"/>
    </row>
    <row r="58" spans="1:366" s="10" customFormat="1" ht="64.5" customHeight="1">
      <c r="A58" s="6"/>
      <c r="B58" s="6"/>
      <c r="C58" s="6"/>
      <c r="D58" s="6"/>
      <c r="E58" s="6"/>
      <c r="F58" s="6"/>
      <c r="G58" s="48"/>
      <c r="H58" s="48"/>
      <c r="I58" s="48"/>
      <c r="J58" s="48"/>
      <c r="K58" s="48"/>
      <c r="L58" s="48"/>
      <c r="M58" s="85"/>
      <c r="N58" s="85"/>
      <c r="O58" s="85"/>
      <c r="P58" s="85"/>
      <c r="Q58" s="85"/>
      <c r="R58" s="85"/>
      <c r="S58" s="85"/>
      <c r="T58" s="85"/>
      <c r="U58" s="85"/>
      <c r="V58" s="86"/>
      <c r="W58" s="82"/>
      <c r="X58" s="82"/>
      <c r="Y58" s="82"/>
      <c r="Z58" s="82"/>
      <c r="AA58" s="82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11"/>
    </row>
    <row r="59" spans="1:366" s="10" customFormat="1" ht="48.75" customHeight="1">
      <c r="A59" s="6"/>
      <c r="B59" s="6"/>
      <c r="C59" s="6"/>
      <c r="D59" s="22"/>
      <c r="E59" s="23"/>
      <c r="F59" s="6"/>
      <c r="G59" s="47"/>
      <c r="H59" s="51"/>
      <c r="I59" s="47"/>
      <c r="J59" s="67"/>
      <c r="K59" s="51"/>
      <c r="L59" s="6"/>
      <c r="M59" s="82"/>
      <c r="N59" s="82"/>
      <c r="O59" s="87"/>
      <c r="P59" s="87"/>
      <c r="Q59" s="87"/>
      <c r="R59" s="87"/>
      <c r="S59" s="88"/>
      <c r="T59" s="88"/>
      <c r="U59" s="85"/>
      <c r="V59" s="82"/>
      <c r="W59" s="82"/>
      <c r="X59" s="82"/>
      <c r="Y59" s="82"/>
      <c r="Z59" s="82"/>
      <c r="AA59" s="82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11"/>
    </row>
    <row r="60" spans="1:366" s="10" customFormat="1" ht="51" customHeight="1">
      <c r="A60" s="6"/>
      <c r="B60" s="6"/>
      <c r="C60" s="6"/>
      <c r="D60" s="20"/>
      <c r="E60" s="23"/>
      <c r="F60" s="6"/>
      <c r="G60" s="47"/>
      <c r="H60" s="51"/>
      <c r="I60" s="47"/>
      <c r="J60" s="67"/>
      <c r="K60" s="51"/>
      <c r="L60" s="6"/>
      <c r="M60" s="82"/>
      <c r="N60" s="82"/>
      <c r="O60" s="87"/>
      <c r="P60" s="87"/>
      <c r="Q60" s="87"/>
      <c r="R60" s="87"/>
      <c r="S60" s="88"/>
      <c r="T60" s="88"/>
      <c r="U60" s="85"/>
      <c r="V60" s="82"/>
      <c r="W60" s="82"/>
      <c r="X60" s="82"/>
      <c r="Y60" s="82"/>
      <c r="Z60" s="82"/>
      <c r="AA60" s="82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11"/>
    </row>
    <row r="61" spans="1:366" s="10" customFormat="1" ht="37.5" customHeight="1">
      <c r="A61" s="6"/>
      <c r="B61" s="6"/>
      <c r="C61" s="6"/>
      <c r="D61" s="22"/>
      <c r="E61" s="23"/>
      <c r="F61" s="6"/>
      <c r="G61" s="47"/>
      <c r="H61" s="51"/>
      <c r="I61" s="47"/>
      <c r="J61" s="67"/>
      <c r="K61" s="51"/>
      <c r="L61" s="6"/>
      <c r="M61" s="82"/>
      <c r="N61" s="82"/>
      <c r="O61" s="87"/>
      <c r="P61" s="87"/>
      <c r="Q61" s="87"/>
      <c r="R61" s="87"/>
      <c r="S61" s="88"/>
      <c r="T61" s="88"/>
      <c r="U61" s="85"/>
      <c r="V61" s="82"/>
      <c r="W61" s="82"/>
      <c r="X61" s="82"/>
      <c r="Y61" s="82"/>
      <c r="Z61" s="82"/>
      <c r="AA61" s="82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11"/>
    </row>
    <row r="62" spans="1:366" s="10" customFormat="1" ht="31.5" customHeight="1">
      <c r="A62" s="6"/>
      <c r="B62" s="6"/>
      <c r="C62" s="6"/>
      <c r="D62" s="22"/>
      <c r="E62" s="23"/>
      <c r="F62" s="6"/>
      <c r="G62" s="47"/>
      <c r="H62" s="51"/>
      <c r="I62" s="47"/>
      <c r="J62" s="67"/>
      <c r="K62" s="51"/>
      <c r="L62" s="6"/>
      <c r="M62" s="82"/>
      <c r="N62" s="82"/>
      <c r="O62" s="87"/>
      <c r="P62" s="87"/>
      <c r="Q62" s="87"/>
      <c r="R62" s="87"/>
      <c r="S62" s="88"/>
      <c r="T62" s="88"/>
      <c r="U62" s="85"/>
      <c r="V62" s="82"/>
      <c r="W62" s="82"/>
      <c r="X62" s="82"/>
      <c r="Y62" s="82"/>
      <c r="Z62" s="82"/>
      <c r="AA62" s="82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11"/>
    </row>
    <row r="63" spans="1:366" s="10" customFormat="1" ht="45.75" customHeight="1">
      <c r="A63" s="6"/>
      <c r="B63" s="6"/>
      <c r="C63" s="6"/>
      <c r="D63" s="22"/>
      <c r="E63" s="23"/>
      <c r="F63" s="6"/>
      <c r="G63" s="47"/>
      <c r="H63" s="51"/>
      <c r="I63" s="47"/>
      <c r="J63" s="67"/>
      <c r="K63" s="51"/>
      <c r="L63" s="6"/>
      <c r="M63" s="82"/>
      <c r="N63" s="82"/>
      <c r="O63" s="87"/>
      <c r="P63" s="87"/>
      <c r="Q63" s="87"/>
      <c r="R63" s="87"/>
      <c r="S63" s="88"/>
      <c r="T63" s="88"/>
      <c r="U63" s="85"/>
      <c r="V63" s="82"/>
      <c r="W63" s="82"/>
      <c r="X63" s="82"/>
      <c r="Y63" s="82"/>
      <c r="Z63" s="82"/>
      <c r="AA63" s="82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11"/>
    </row>
    <row r="64" spans="1:366" s="4" customFormat="1" ht="45" customHeight="1">
      <c r="A64" s="16"/>
      <c r="B64" s="16"/>
      <c r="C64" s="16"/>
      <c r="D64" s="21"/>
      <c r="E64" s="24"/>
      <c r="F64" s="16"/>
      <c r="G64" s="48"/>
      <c r="H64" s="52"/>
      <c r="I64" s="48"/>
      <c r="J64" s="68"/>
      <c r="K64" s="52"/>
      <c r="L64" s="5"/>
      <c r="M64" s="82"/>
      <c r="N64" s="82"/>
      <c r="O64" s="87"/>
      <c r="P64" s="87"/>
      <c r="Q64" s="87"/>
      <c r="R64" s="87"/>
      <c r="S64" s="88"/>
      <c r="T64" s="88"/>
      <c r="U64" s="85"/>
      <c r="V64" s="82"/>
      <c r="W64" s="82"/>
      <c r="X64" s="82"/>
      <c r="Y64" s="82"/>
      <c r="Z64" s="82"/>
      <c r="AA64" s="82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</row>
    <row r="65" spans="1:366" ht="22.5" customHeight="1">
      <c r="A65" s="16"/>
      <c r="B65" s="16"/>
      <c r="C65" s="16"/>
      <c r="D65" s="18"/>
      <c r="E65" s="6"/>
      <c r="F65" s="6"/>
      <c r="G65" s="47"/>
      <c r="H65" s="51"/>
      <c r="I65" s="47"/>
      <c r="J65" s="67"/>
      <c r="K65" s="51"/>
      <c r="L65" s="6"/>
      <c r="M65" s="82"/>
      <c r="N65" s="82"/>
      <c r="O65" s="87"/>
      <c r="P65" s="87"/>
      <c r="Q65" s="87"/>
      <c r="R65" s="87"/>
      <c r="S65" s="88"/>
      <c r="T65" s="88"/>
      <c r="U65" s="85"/>
      <c r="V65" s="82"/>
      <c r="W65" s="82"/>
      <c r="X65" s="82"/>
      <c r="Y65" s="82"/>
      <c r="Z65" s="82"/>
      <c r="AA65" s="82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</row>
    <row r="66" spans="1:366" ht="48" customHeight="1">
      <c r="A66" s="16"/>
      <c r="B66" s="17"/>
      <c r="C66" s="16"/>
      <c r="D66" s="18"/>
      <c r="E66" s="6"/>
      <c r="F66" s="6"/>
      <c r="G66" s="47"/>
      <c r="H66" s="51"/>
      <c r="I66" s="47"/>
      <c r="J66" s="67"/>
      <c r="K66" s="51"/>
      <c r="L66" s="6"/>
      <c r="M66" s="82"/>
      <c r="N66" s="82"/>
      <c r="O66" s="87"/>
      <c r="P66" s="87"/>
      <c r="Q66" s="87"/>
      <c r="R66" s="87"/>
      <c r="S66" s="88"/>
      <c r="T66" s="88"/>
      <c r="U66" s="85"/>
      <c r="V66" s="82"/>
      <c r="W66" s="82"/>
      <c r="X66" s="82"/>
      <c r="Y66" s="82"/>
      <c r="Z66" s="82"/>
      <c r="AA66" s="82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  <c r="IX66" s="6"/>
      <c r="IY66" s="6"/>
      <c r="IZ66" s="6"/>
      <c r="JA66" s="6"/>
      <c r="JB66" s="6"/>
      <c r="JC66" s="6"/>
      <c r="JD66" s="6"/>
      <c r="JE66" s="6"/>
      <c r="JF66" s="6"/>
      <c r="JG66" s="6"/>
      <c r="JH66" s="6"/>
      <c r="JI66" s="6"/>
      <c r="JJ66" s="6"/>
      <c r="JK66" s="6"/>
      <c r="JL66" s="6"/>
      <c r="JM66" s="6"/>
      <c r="JN66" s="6"/>
      <c r="JO66" s="6"/>
      <c r="JP66" s="6"/>
      <c r="JQ66" s="6"/>
      <c r="JR66" s="6"/>
      <c r="JS66" s="6"/>
      <c r="JT66" s="6"/>
      <c r="JU66" s="6"/>
      <c r="JV66" s="6"/>
      <c r="JW66" s="6"/>
      <c r="JX66" s="6"/>
      <c r="JY66" s="6"/>
      <c r="JZ66" s="6"/>
      <c r="KA66" s="6"/>
      <c r="KB66" s="6"/>
      <c r="KC66" s="6"/>
      <c r="KD66" s="6"/>
      <c r="KE66" s="6"/>
      <c r="KF66" s="6"/>
      <c r="KG66" s="6"/>
      <c r="KH66" s="6"/>
      <c r="KI66" s="6"/>
      <c r="KJ66" s="6"/>
      <c r="KK66" s="6"/>
      <c r="KL66" s="6"/>
      <c r="KM66" s="6"/>
      <c r="KN66" s="6"/>
      <c r="KO66" s="6"/>
      <c r="KP66" s="6"/>
      <c r="KQ66" s="6"/>
      <c r="KR66" s="6"/>
      <c r="KS66" s="6"/>
      <c r="KT66" s="6"/>
      <c r="KU66" s="6"/>
      <c r="KV66" s="6"/>
      <c r="KW66" s="6"/>
      <c r="KX66" s="6"/>
      <c r="KY66" s="6"/>
      <c r="KZ66" s="6"/>
      <c r="LA66" s="6"/>
      <c r="LB66" s="6"/>
      <c r="LC66" s="6"/>
      <c r="LD66" s="6"/>
      <c r="LE66" s="6"/>
      <c r="LF66" s="6"/>
      <c r="LG66" s="6"/>
      <c r="LH66" s="6"/>
      <c r="LI66" s="6"/>
      <c r="LJ66" s="6"/>
      <c r="LK66" s="6"/>
      <c r="LL66" s="6"/>
      <c r="LM66" s="6"/>
      <c r="LN66" s="6"/>
      <c r="LO66" s="6"/>
      <c r="LP66" s="6"/>
      <c r="LQ66" s="6"/>
      <c r="LR66" s="6"/>
      <c r="LS66" s="6"/>
      <c r="LT66" s="6"/>
      <c r="LU66" s="6"/>
      <c r="LV66" s="6"/>
      <c r="LW66" s="6"/>
      <c r="LX66" s="6"/>
      <c r="LY66" s="6"/>
      <c r="LZ66" s="6"/>
      <c r="MA66" s="6"/>
      <c r="MB66" s="6"/>
      <c r="MC66" s="6"/>
      <c r="MD66" s="6"/>
      <c r="ME66" s="6"/>
      <c r="MF66" s="6"/>
      <c r="MG66" s="6"/>
      <c r="MH66" s="6"/>
      <c r="MI66" s="6"/>
      <c r="MJ66" s="6"/>
      <c r="MK66" s="6"/>
      <c r="ML66" s="6"/>
      <c r="MM66" s="6"/>
      <c r="MN66" s="6"/>
      <c r="MO66" s="6"/>
      <c r="MP66" s="6"/>
      <c r="MQ66" s="6"/>
      <c r="MR66" s="6"/>
      <c r="MS66" s="6"/>
      <c r="MT66" s="6"/>
      <c r="MU66" s="6"/>
      <c r="MV66" s="6"/>
      <c r="MW66" s="6"/>
      <c r="MX66" s="6"/>
      <c r="MY66" s="6"/>
      <c r="MZ66" s="6"/>
      <c r="NA66" s="6"/>
      <c r="NB66" s="6"/>
    </row>
    <row r="67" spans="1:366" ht="52.5" customHeight="1">
      <c r="A67" s="16"/>
      <c r="B67" s="16"/>
      <c r="C67" s="16"/>
      <c r="D67" s="19"/>
      <c r="E67" s="16"/>
      <c r="F67" s="16"/>
      <c r="G67" s="48"/>
      <c r="H67" s="52"/>
      <c r="I67" s="48"/>
      <c r="J67" s="68"/>
      <c r="K67" s="52"/>
      <c r="L67" s="5"/>
      <c r="M67" s="82"/>
      <c r="N67" s="82"/>
      <c r="O67" s="87"/>
      <c r="P67" s="87"/>
      <c r="Q67" s="87"/>
      <c r="R67" s="87"/>
      <c r="S67" s="88"/>
      <c r="T67" s="88"/>
      <c r="U67" s="85"/>
      <c r="V67" s="82"/>
      <c r="W67" s="82"/>
      <c r="X67" s="82"/>
      <c r="Y67" s="82"/>
      <c r="Z67" s="82"/>
      <c r="AA67" s="82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  <c r="MV67" s="6"/>
      <c r="MW67" s="6"/>
      <c r="MX67" s="6"/>
      <c r="MY67" s="6"/>
      <c r="MZ67" s="6"/>
      <c r="NA67" s="6"/>
      <c r="NB67" s="6"/>
    </row>
    <row r="68" spans="1:366" ht="30.75" customHeight="1">
      <c r="A68" s="16"/>
      <c r="B68" s="16"/>
      <c r="C68" s="16"/>
      <c r="D68" s="16"/>
      <c r="E68" s="16"/>
      <c r="F68" s="16"/>
      <c r="G68" s="48"/>
      <c r="H68" s="52"/>
      <c r="I68" s="48"/>
      <c r="J68" s="68"/>
      <c r="K68" s="52"/>
      <c r="L68" s="5"/>
      <c r="M68" s="82"/>
      <c r="N68" s="82"/>
      <c r="O68" s="87"/>
      <c r="P68" s="87"/>
      <c r="Q68" s="87"/>
      <c r="R68" s="87"/>
      <c r="S68" s="88"/>
      <c r="T68" s="88"/>
      <c r="U68" s="85"/>
      <c r="V68" s="82"/>
      <c r="W68" s="82"/>
      <c r="X68" s="82"/>
      <c r="Y68" s="82"/>
      <c r="Z68" s="82"/>
      <c r="AA68" s="82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</row>
    <row r="69" spans="1:366" ht="24.75" customHeight="1">
      <c r="A69" s="16"/>
      <c r="B69" s="16"/>
      <c r="C69" s="16"/>
      <c r="D69" s="16"/>
      <c r="E69" s="25"/>
      <c r="F69" s="16"/>
      <c r="G69" s="48"/>
      <c r="H69" s="52"/>
      <c r="I69" s="48"/>
      <c r="J69" s="68"/>
      <c r="K69" s="52"/>
      <c r="L69" s="5"/>
      <c r="M69" s="82"/>
      <c r="N69" s="82"/>
      <c r="O69" s="87"/>
      <c r="P69" s="87"/>
      <c r="Q69" s="87"/>
      <c r="R69" s="87"/>
      <c r="S69" s="88"/>
      <c r="T69" s="88"/>
      <c r="U69" s="85"/>
      <c r="V69" s="82"/>
      <c r="W69" s="82"/>
      <c r="X69" s="82"/>
      <c r="Y69" s="82"/>
      <c r="Z69" s="82"/>
      <c r="AA69" s="82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  <c r="IX69" s="6"/>
      <c r="IY69" s="6"/>
      <c r="IZ69" s="6"/>
      <c r="JA69" s="6"/>
      <c r="JB69" s="6"/>
      <c r="JC69" s="6"/>
      <c r="JD69" s="6"/>
      <c r="JE69" s="6"/>
      <c r="JF69" s="6"/>
      <c r="JG69" s="6"/>
      <c r="JH69" s="6"/>
      <c r="JI69" s="6"/>
      <c r="JJ69" s="6"/>
      <c r="JK69" s="6"/>
      <c r="JL69" s="6"/>
      <c r="JM69" s="6"/>
      <c r="JN69" s="6"/>
      <c r="JO69" s="6"/>
      <c r="JP69" s="6"/>
      <c r="JQ69" s="6"/>
      <c r="JR69" s="6"/>
      <c r="JS69" s="6"/>
      <c r="JT69" s="6"/>
      <c r="JU69" s="6"/>
      <c r="JV69" s="6"/>
      <c r="JW69" s="6"/>
      <c r="JX69" s="6"/>
      <c r="JY69" s="6"/>
      <c r="JZ69" s="6"/>
      <c r="KA69" s="6"/>
      <c r="KB69" s="6"/>
      <c r="KC69" s="6"/>
      <c r="KD69" s="6"/>
      <c r="KE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KU69" s="6"/>
      <c r="KV69" s="6"/>
      <c r="KW69" s="6"/>
      <c r="KX69" s="6"/>
      <c r="KY69" s="6"/>
      <c r="KZ69" s="6"/>
      <c r="LA69" s="6"/>
      <c r="LB69" s="6"/>
      <c r="LC69" s="6"/>
      <c r="LD69" s="6"/>
      <c r="LE69" s="6"/>
      <c r="LF69" s="6"/>
      <c r="LG69" s="6"/>
      <c r="LH69" s="6"/>
      <c r="LI69" s="6"/>
      <c r="LJ69" s="6"/>
      <c r="LK69" s="6"/>
      <c r="LL69" s="6"/>
      <c r="LM69" s="6"/>
      <c r="LN69" s="6"/>
      <c r="LO69" s="6"/>
      <c r="LP69" s="6"/>
      <c r="LQ69" s="6"/>
      <c r="LR69" s="6"/>
      <c r="LS69" s="6"/>
      <c r="LT69" s="6"/>
      <c r="LU69" s="6"/>
      <c r="LV69" s="6"/>
      <c r="LW69" s="6"/>
      <c r="LX69" s="6"/>
      <c r="LY69" s="6"/>
      <c r="LZ69" s="6"/>
      <c r="MA69" s="6"/>
      <c r="MB69" s="6"/>
      <c r="MC69" s="6"/>
      <c r="MD69" s="6"/>
      <c r="ME69" s="6"/>
      <c r="MF69" s="6"/>
      <c r="MG69" s="6"/>
      <c r="MH69" s="6"/>
      <c r="MI69" s="6"/>
      <c r="MJ69" s="6"/>
      <c r="MK69" s="6"/>
      <c r="ML69" s="6"/>
      <c r="MM69" s="6"/>
      <c r="MN69" s="6"/>
      <c r="MO69" s="6"/>
      <c r="MP69" s="6"/>
      <c r="MQ69" s="6"/>
      <c r="MR69" s="6"/>
      <c r="MS69" s="6"/>
      <c r="MT69" s="6"/>
      <c r="MU69" s="6"/>
      <c r="MV69" s="6"/>
      <c r="MW69" s="6"/>
      <c r="MX69" s="6"/>
      <c r="MY69" s="6"/>
      <c r="MZ69" s="6"/>
      <c r="NA69" s="6"/>
      <c r="NB69" s="6"/>
    </row>
    <row r="70" spans="1:366" s="1" customFormat="1" ht="36" customHeight="1">
      <c r="A70" s="16"/>
      <c r="B70" s="16"/>
      <c r="C70" s="16"/>
      <c r="D70" s="16"/>
      <c r="E70" s="16"/>
      <c r="F70" s="16"/>
      <c r="G70" s="47"/>
      <c r="H70" s="51"/>
      <c r="I70" s="47"/>
      <c r="J70" s="67"/>
      <c r="K70" s="51"/>
      <c r="L70" s="6"/>
      <c r="M70" s="82"/>
      <c r="N70" s="82"/>
      <c r="O70" s="87"/>
      <c r="P70" s="87"/>
      <c r="Q70" s="87"/>
      <c r="R70" s="87"/>
      <c r="S70" s="88"/>
      <c r="T70" s="88"/>
      <c r="U70" s="85"/>
      <c r="V70" s="82"/>
      <c r="W70" s="82"/>
      <c r="X70" s="82"/>
      <c r="Y70" s="82"/>
      <c r="Z70" s="82"/>
      <c r="AA70" s="82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6"/>
      <c r="IY70" s="6"/>
      <c r="IZ70" s="6"/>
      <c r="JA70" s="6"/>
      <c r="JB70" s="6"/>
      <c r="JC70" s="6"/>
      <c r="JD70" s="6"/>
      <c r="JE70" s="6"/>
      <c r="JF70" s="6"/>
      <c r="JG70" s="6"/>
      <c r="JH70" s="6"/>
      <c r="JI70" s="6"/>
      <c r="JJ70" s="6"/>
      <c r="JK70" s="6"/>
      <c r="JL70" s="6"/>
      <c r="JM70" s="6"/>
      <c r="JN70" s="6"/>
      <c r="JO70" s="6"/>
      <c r="JP70" s="6"/>
      <c r="JQ70" s="6"/>
      <c r="JR70" s="6"/>
      <c r="JS70" s="6"/>
      <c r="JT70" s="6"/>
      <c r="JU70" s="6"/>
      <c r="JV70" s="6"/>
      <c r="JW70" s="6"/>
      <c r="JX70" s="6"/>
      <c r="JY70" s="6"/>
      <c r="JZ70" s="6"/>
      <c r="KA70" s="11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</row>
    <row r="71" spans="1:366" s="1" customFormat="1">
      <c r="A71" s="6"/>
      <c r="B71" s="6"/>
      <c r="C71" s="26"/>
      <c r="D71" s="6"/>
      <c r="E71" s="6"/>
      <c r="F71" s="6"/>
      <c r="G71" s="47"/>
      <c r="H71" s="51"/>
      <c r="I71" s="47"/>
      <c r="J71" s="67"/>
      <c r="K71" s="51"/>
      <c r="L71" s="6"/>
      <c r="M71" s="82"/>
      <c r="N71" s="82"/>
      <c r="O71" s="87"/>
      <c r="P71" s="87"/>
      <c r="Q71" s="87"/>
      <c r="R71" s="87"/>
      <c r="S71" s="88"/>
      <c r="T71" s="88"/>
      <c r="U71" s="85"/>
      <c r="V71" s="82"/>
      <c r="W71" s="82"/>
      <c r="X71" s="82"/>
      <c r="Y71" s="82"/>
      <c r="Z71" s="82"/>
      <c r="AA71" s="82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  <c r="IX71" s="6"/>
      <c r="IY71" s="6"/>
      <c r="IZ71" s="6"/>
      <c r="JA71" s="6"/>
      <c r="JB71" s="6"/>
      <c r="JC71" s="6"/>
      <c r="JD71" s="6"/>
      <c r="JE71" s="6"/>
      <c r="JF71" s="6"/>
      <c r="JG71" s="6"/>
      <c r="JH71" s="6"/>
      <c r="JI71" s="6"/>
      <c r="JJ71" s="6"/>
      <c r="JK71" s="6"/>
      <c r="JL71" s="6"/>
      <c r="JM71" s="6"/>
      <c r="JN71" s="6"/>
      <c r="JO71" s="6"/>
      <c r="JP71" s="6"/>
      <c r="JQ71" s="6"/>
      <c r="JR71" s="6"/>
      <c r="JS71" s="6"/>
      <c r="JT71" s="6"/>
      <c r="JU71" s="6"/>
      <c r="JV71" s="6"/>
      <c r="JW71" s="6"/>
      <c r="JX71" s="6"/>
      <c r="JY71" s="6"/>
      <c r="JZ71" s="6"/>
      <c r="KA71" s="11"/>
      <c r="KB71" s="10"/>
      <c r="KC71" s="10"/>
      <c r="KD71" s="10"/>
      <c r="KE71" s="10"/>
      <c r="KF71" s="10"/>
      <c r="KG71" s="10"/>
      <c r="KH71" s="10"/>
      <c r="KI71" s="10"/>
      <c r="KJ71" s="10"/>
      <c r="KK71" s="10"/>
      <c r="KL71" s="10"/>
      <c r="KM71" s="10"/>
      <c r="KN71" s="10"/>
      <c r="KO71" s="10"/>
      <c r="KP71" s="10"/>
      <c r="KQ71" s="10"/>
      <c r="KR71" s="10"/>
      <c r="KS71" s="10"/>
      <c r="KT71" s="10"/>
      <c r="KU71" s="10"/>
      <c r="KV71" s="10"/>
      <c r="KW71" s="10"/>
      <c r="KX71" s="10"/>
      <c r="KY71" s="10"/>
      <c r="KZ71" s="10"/>
      <c r="LA71" s="10"/>
      <c r="LB71" s="10"/>
      <c r="LC71" s="10"/>
      <c r="LD71" s="10"/>
      <c r="LE71" s="10"/>
      <c r="LF71" s="10"/>
      <c r="LG71" s="10"/>
      <c r="LH71" s="10"/>
      <c r="LI71" s="10"/>
      <c r="LJ71" s="10"/>
      <c r="LK71" s="10"/>
      <c r="LL71" s="10"/>
      <c r="LM71" s="10"/>
      <c r="LN71" s="10"/>
      <c r="LO71" s="10"/>
      <c r="LP71" s="10"/>
      <c r="LQ71" s="10"/>
      <c r="LR71" s="10"/>
      <c r="LS71" s="10"/>
      <c r="LT71" s="10"/>
      <c r="LU71" s="10"/>
      <c r="LV71" s="10"/>
      <c r="LW71" s="10"/>
      <c r="LX71" s="10"/>
      <c r="LY71" s="10"/>
      <c r="LZ71" s="10"/>
      <c r="MA71" s="10"/>
      <c r="MB71" s="10"/>
      <c r="MC71" s="10"/>
      <c r="MD71" s="10"/>
      <c r="ME71" s="10"/>
      <c r="MF71" s="10"/>
      <c r="MG71" s="10"/>
      <c r="MH71" s="10"/>
      <c r="MI71" s="10"/>
      <c r="MJ71" s="10"/>
      <c r="MK71" s="10"/>
      <c r="ML71" s="10"/>
      <c r="MM71" s="10"/>
      <c r="MN71" s="10"/>
      <c r="MO71" s="10"/>
      <c r="MP71" s="10"/>
      <c r="MQ71" s="10"/>
      <c r="MR71" s="10"/>
      <c r="MS71" s="10"/>
      <c r="MT71" s="10"/>
      <c r="MU71" s="10"/>
      <c r="MV71" s="10"/>
      <c r="MW71" s="10"/>
      <c r="MX71" s="10"/>
      <c r="MY71" s="10"/>
      <c r="MZ71" s="10"/>
      <c r="NA71" s="10"/>
      <c r="NB71" s="10"/>
    </row>
    <row r="72" spans="1:366">
      <c r="A72" s="6"/>
      <c r="B72" s="6"/>
      <c r="C72" s="6"/>
      <c r="D72" s="6"/>
      <c r="E72" s="6"/>
      <c r="F72" s="6"/>
      <c r="G72" s="47"/>
      <c r="H72" s="51"/>
      <c r="I72" s="47"/>
      <c r="J72" s="67"/>
      <c r="K72" s="51"/>
      <c r="L72" s="6"/>
      <c r="M72" s="82"/>
      <c r="N72" s="82"/>
      <c r="O72" s="87"/>
      <c r="P72" s="87"/>
      <c r="Q72" s="87"/>
      <c r="R72" s="87"/>
      <c r="S72" s="88"/>
      <c r="T72" s="88"/>
      <c r="U72" s="85"/>
      <c r="V72" s="82"/>
      <c r="W72" s="82"/>
      <c r="X72" s="82"/>
      <c r="Y72" s="82"/>
      <c r="Z72" s="82"/>
      <c r="AA72" s="82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  <c r="MV72" s="6"/>
      <c r="MW72" s="6"/>
      <c r="MX72" s="6"/>
      <c r="MY72" s="6"/>
      <c r="MZ72" s="6"/>
      <c r="NA72" s="6"/>
      <c r="NB72" s="6"/>
    </row>
    <row r="73" spans="1:366">
      <c r="A73" s="6"/>
      <c r="B73" s="6"/>
      <c r="C73" s="6"/>
      <c r="D73" s="6"/>
      <c r="E73" s="6"/>
      <c r="F73" s="6"/>
      <c r="G73" s="47"/>
      <c r="H73" s="51"/>
      <c r="I73" s="47"/>
      <c r="J73" s="67"/>
      <c r="K73" s="51"/>
      <c r="L73" s="6"/>
      <c r="M73" s="82"/>
      <c r="N73" s="82"/>
      <c r="O73" s="87"/>
      <c r="P73" s="87"/>
      <c r="Q73" s="87"/>
      <c r="R73" s="87"/>
      <c r="S73" s="88"/>
      <c r="T73" s="88"/>
      <c r="U73" s="85"/>
      <c r="V73" s="82"/>
      <c r="W73" s="82"/>
      <c r="X73" s="82"/>
      <c r="Y73" s="82"/>
      <c r="Z73" s="82"/>
      <c r="AA73" s="82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  <c r="MV73" s="6"/>
      <c r="MW73" s="6"/>
      <c r="MX73" s="6"/>
      <c r="MY73" s="6"/>
      <c r="MZ73" s="6"/>
      <c r="NA73" s="6"/>
      <c r="NB73" s="6"/>
    </row>
    <row r="74" spans="1:366">
      <c r="A74" s="8"/>
      <c r="B74" s="6"/>
      <c r="C74" s="6"/>
      <c r="D74" s="6"/>
      <c r="E74" s="6"/>
      <c r="F74" s="6"/>
      <c r="G74" s="47"/>
      <c r="H74" s="51"/>
      <c r="I74" s="47"/>
      <c r="J74" s="67"/>
      <c r="K74" s="51"/>
      <c r="L74" s="6"/>
      <c r="M74" s="82"/>
      <c r="N74" s="82"/>
      <c r="O74" s="87"/>
      <c r="P74" s="87"/>
      <c r="Q74" s="87"/>
      <c r="R74" s="87"/>
      <c r="S74" s="88"/>
      <c r="T74" s="88"/>
      <c r="U74" s="85"/>
      <c r="V74" s="82"/>
      <c r="W74" s="82"/>
      <c r="X74" s="82"/>
      <c r="Y74" s="82"/>
      <c r="Z74" s="82"/>
      <c r="AA74" s="82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</row>
    <row r="75" spans="1:366">
      <c r="A75" s="8"/>
      <c r="B75" s="6"/>
      <c r="C75" s="6"/>
      <c r="D75" s="6"/>
      <c r="E75" s="6"/>
      <c r="F75" s="6"/>
      <c r="G75" s="47"/>
      <c r="H75" s="51"/>
      <c r="I75" s="47"/>
      <c r="J75" s="67"/>
      <c r="K75" s="51"/>
      <c r="L75" s="6"/>
      <c r="M75" s="82"/>
      <c r="N75" s="82"/>
      <c r="O75" s="87"/>
      <c r="P75" s="87"/>
      <c r="Q75" s="87"/>
      <c r="R75" s="87"/>
      <c r="S75" s="88"/>
      <c r="T75" s="88"/>
      <c r="U75" s="85"/>
      <c r="V75" s="82"/>
      <c r="W75" s="82"/>
      <c r="X75" s="82"/>
      <c r="Y75" s="82"/>
      <c r="Z75" s="82"/>
      <c r="AA75" s="82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  <c r="MV75" s="6"/>
      <c r="MW75" s="6"/>
      <c r="MX75" s="6"/>
      <c r="MY75" s="6"/>
      <c r="MZ75" s="6"/>
      <c r="NA75" s="6"/>
      <c r="NB75" s="6"/>
    </row>
    <row r="76" spans="1:366">
      <c r="A76" s="8"/>
      <c r="B76" s="6"/>
      <c r="C76" s="6"/>
      <c r="D76" s="6"/>
      <c r="E76" s="6"/>
      <c r="F76" s="6"/>
      <c r="G76" s="47"/>
      <c r="H76" s="51"/>
      <c r="I76" s="47"/>
      <c r="J76" s="67"/>
      <c r="K76" s="51"/>
      <c r="L76" s="6"/>
      <c r="M76" s="82"/>
      <c r="N76" s="82"/>
      <c r="O76" s="87"/>
      <c r="P76" s="87"/>
      <c r="Q76" s="87"/>
      <c r="R76" s="87"/>
      <c r="S76" s="88"/>
      <c r="T76" s="88"/>
      <c r="U76" s="85"/>
      <c r="V76" s="82"/>
      <c r="W76" s="82"/>
      <c r="X76" s="82"/>
      <c r="Y76" s="82"/>
      <c r="Z76" s="82"/>
      <c r="AA76" s="82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  <c r="MV76" s="6"/>
      <c r="MW76" s="6"/>
      <c r="MX76" s="6"/>
      <c r="MY76" s="6"/>
      <c r="MZ76" s="6"/>
      <c r="NA76" s="6"/>
      <c r="NB76" s="6"/>
    </row>
    <row r="77" spans="1:366">
      <c r="A77" s="8"/>
      <c r="B77" s="6"/>
      <c r="C77" s="6"/>
      <c r="D77" s="6"/>
      <c r="E77" s="6"/>
      <c r="F77" s="6"/>
      <c r="G77" s="47"/>
      <c r="H77" s="51"/>
      <c r="I77" s="47"/>
      <c r="J77" s="67"/>
      <c r="K77" s="51"/>
      <c r="L77" s="6"/>
      <c r="M77" s="82"/>
      <c r="N77" s="82"/>
      <c r="O77" s="87"/>
      <c r="P77" s="87"/>
      <c r="Q77" s="87"/>
      <c r="R77" s="87"/>
      <c r="S77" s="88"/>
      <c r="T77" s="88"/>
      <c r="U77" s="85"/>
      <c r="V77" s="82"/>
      <c r="W77" s="82"/>
      <c r="X77" s="82"/>
      <c r="Y77" s="82"/>
      <c r="Z77" s="82"/>
      <c r="AA77" s="82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6"/>
      <c r="NB77" s="6"/>
    </row>
    <row r="78" spans="1:366">
      <c r="A78" s="8"/>
      <c r="B78" s="6"/>
      <c r="C78" s="6"/>
      <c r="D78" s="6"/>
      <c r="E78" s="6"/>
      <c r="F78" s="6"/>
      <c r="G78" s="47"/>
      <c r="H78" s="51"/>
      <c r="I78" s="47"/>
      <c r="J78" s="67"/>
      <c r="K78" s="51"/>
      <c r="L78" s="6"/>
      <c r="M78" s="82"/>
      <c r="N78" s="82"/>
      <c r="O78" s="87"/>
      <c r="P78" s="87"/>
      <c r="Q78" s="87"/>
      <c r="R78" s="87"/>
      <c r="S78" s="88"/>
      <c r="T78" s="88"/>
      <c r="U78" s="85"/>
      <c r="V78" s="82"/>
      <c r="W78" s="82"/>
      <c r="X78" s="82"/>
      <c r="Y78" s="82"/>
      <c r="Z78" s="82"/>
      <c r="AA78" s="82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  <c r="MV78" s="6"/>
      <c r="MW78" s="6"/>
      <c r="MX78" s="6"/>
      <c r="MY78" s="6"/>
      <c r="MZ78" s="6"/>
      <c r="NA78" s="6"/>
      <c r="NB78" s="6"/>
    </row>
    <row r="79" spans="1:366">
      <c r="A79" s="8"/>
      <c r="B79" s="6"/>
      <c r="C79" s="6"/>
      <c r="D79" s="6"/>
      <c r="E79" s="6"/>
      <c r="F79" s="6"/>
      <c r="G79" s="47"/>
      <c r="H79" s="51"/>
      <c r="I79" s="47"/>
      <c r="J79" s="67"/>
      <c r="K79" s="51"/>
      <c r="L79" s="6"/>
      <c r="M79" s="82"/>
      <c r="N79" s="82"/>
      <c r="O79" s="87"/>
      <c r="P79" s="87"/>
      <c r="Q79" s="87"/>
      <c r="R79" s="87"/>
      <c r="S79" s="88"/>
      <c r="T79" s="88"/>
      <c r="U79" s="85"/>
      <c r="V79" s="82"/>
      <c r="W79" s="82"/>
      <c r="X79" s="82"/>
      <c r="Y79" s="82"/>
      <c r="Z79" s="82"/>
      <c r="AA79" s="82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  <c r="MV79" s="6"/>
      <c r="MW79" s="6"/>
      <c r="MX79" s="6"/>
      <c r="MY79" s="6"/>
      <c r="MZ79" s="6"/>
      <c r="NA79" s="6"/>
      <c r="NB79" s="6"/>
    </row>
    <row r="80" spans="1:366">
      <c r="A80" s="8"/>
      <c r="B80" s="6"/>
      <c r="C80" s="6"/>
      <c r="D80" s="6"/>
      <c r="E80" s="6"/>
      <c r="F80" s="6"/>
      <c r="G80" s="47"/>
      <c r="H80" s="51"/>
      <c r="I80" s="47"/>
      <c r="J80" s="67"/>
      <c r="K80" s="51"/>
      <c r="L80" s="6"/>
      <c r="M80" s="82"/>
      <c r="N80" s="82"/>
      <c r="O80" s="87"/>
      <c r="P80" s="87"/>
      <c r="Q80" s="87"/>
      <c r="R80" s="87"/>
      <c r="S80" s="88"/>
      <c r="T80" s="88"/>
      <c r="U80" s="85"/>
      <c r="V80" s="82"/>
      <c r="W80" s="82"/>
      <c r="X80" s="82"/>
      <c r="Y80" s="82"/>
      <c r="Z80" s="82"/>
      <c r="AA80" s="82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</row>
    <row r="81" spans="1:140">
      <c r="A81" s="8"/>
      <c r="B81" s="6"/>
      <c r="C81" s="6"/>
      <c r="D81" s="6"/>
      <c r="E81" s="6"/>
      <c r="F81" s="6"/>
      <c r="G81" s="47"/>
      <c r="H81" s="51"/>
      <c r="I81" s="47"/>
      <c r="J81" s="67"/>
      <c r="K81" s="51"/>
      <c r="L81" s="6"/>
      <c r="M81" s="82"/>
      <c r="N81" s="82"/>
      <c r="O81" s="87"/>
      <c r="P81" s="87"/>
      <c r="Q81" s="87"/>
      <c r="R81" s="87"/>
      <c r="S81" s="88"/>
      <c r="T81" s="88"/>
      <c r="U81" s="85"/>
      <c r="V81" s="82"/>
      <c r="W81" s="82"/>
      <c r="X81" s="82"/>
      <c r="Y81" s="82"/>
      <c r="Z81" s="82"/>
      <c r="AA81" s="82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</row>
    <row r="82" spans="1:140">
      <c r="A82" s="8"/>
      <c r="B82" s="6"/>
      <c r="C82" s="6"/>
      <c r="D82" s="6"/>
      <c r="E82" s="6"/>
      <c r="F82" s="6"/>
      <c r="G82" s="47"/>
      <c r="H82" s="51"/>
      <c r="I82" s="47"/>
      <c r="J82" s="67"/>
      <c r="K82" s="51"/>
      <c r="L82" s="6"/>
      <c r="M82" s="82"/>
      <c r="N82" s="82"/>
      <c r="O82" s="87"/>
      <c r="P82" s="87"/>
      <c r="Q82" s="87"/>
      <c r="R82" s="87"/>
      <c r="S82" s="88"/>
      <c r="T82" s="88"/>
      <c r="U82" s="85"/>
      <c r="V82" s="82"/>
      <c r="W82" s="82"/>
      <c r="X82" s="82"/>
      <c r="Y82" s="82"/>
      <c r="Z82" s="82"/>
      <c r="AA82" s="82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</row>
    <row r="83" spans="1:140">
      <c r="A83" s="8"/>
      <c r="B83" s="6"/>
      <c r="C83" s="6"/>
      <c r="D83" s="6"/>
      <c r="E83" s="6"/>
      <c r="F83" s="6"/>
      <c r="G83" s="47"/>
      <c r="H83" s="51"/>
      <c r="I83" s="47"/>
      <c r="J83" s="67"/>
      <c r="K83" s="51"/>
      <c r="L83" s="6"/>
      <c r="M83" s="82"/>
      <c r="N83" s="82"/>
      <c r="O83" s="87"/>
      <c r="P83" s="87"/>
      <c r="Q83" s="87"/>
      <c r="R83" s="87"/>
      <c r="S83" s="88"/>
      <c r="T83" s="88"/>
      <c r="U83" s="85"/>
      <c r="V83" s="82"/>
      <c r="W83" s="82"/>
      <c r="X83" s="82"/>
      <c r="Y83" s="82"/>
      <c r="Z83" s="82"/>
      <c r="AA83" s="82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</row>
    <row r="84" spans="1:140">
      <c r="A84" s="8"/>
      <c r="B84" s="6"/>
      <c r="C84" s="6"/>
      <c r="D84" s="6"/>
      <c r="E84" s="6"/>
      <c r="F84" s="6"/>
      <c r="G84" s="47"/>
      <c r="H84" s="51"/>
      <c r="I84" s="47"/>
      <c r="J84" s="67"/>
      <c r="K84" s="51"/>
      <c r="L84" s="6"/>
      <c r="M84" s="82"/>
      <c r="N84" s="82"/>
      <c r="O84" s="87"/>
      <c r="P84" s="87"/>
      <c r="Q84" s="87"/>
      <c r="R84" s="87"/>
      <c r="S84" s="88"/>
      <c r="T84" s="88"/>
      <c r="U84" s="85"/>
      <c r="V84" s="82"/>
      <c r="W84" s="82"/>
      <c r="X84" s="82"/>
      <c r="Y84" s="82"/>
      <c r="Z84" s="82"/>
      <c r="AA84" s="82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</row>
    <row r="85" spans="1:140">
      <c r="A85" s="8"/>
      <c r="B85" s="6"/>
      <c r="C85" s="6"/>
      <c r="D85" s="6"/>
      <c r="E85" s="6"/>
      <c r="F85" s="6"/>
      <c r="G85" s="47"/>
      <c r="H85" s="51"/>
      <c r="I85" s="47"/>
      <c r="J85" s="67"/>
      <c r="K85" s="51"/>
      <c r="L85" s="6"/>
      <c r="M85" s="82"/>
      <c r="N85" s="82"/>
      <c r="O85" s="87"/>
      <c r="P85" s="87"/>
      <c r="Q85" s="87"/>
      <c r="R85" s="87"/>
      <c r="S85" s="88"/>
      <c r="T85" s="88"/>
      <c r="U85" s="85"/>
      <c r="V85" s="82"/>
      <c r="W85" s="82"/>
      <c r="X85" s="82"/>
      <c r="Y85" s="82"/>
      <c r="Z85" s="82"/>
      <c r="AA85" s="82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</row>
    <row r="86" spans="1:140">
      <c r="A86" s="8"/>
      <c r="B86" s="6"/>
      <c r="C86" s="6"/>
      <c r="D86" s="6"/>
      <c r="E86" s="6"/>
      <c r="F86" s="6"/>
      <c r="G86" s="47"/>
      <c r="H86" s="51"/>
      <c r="I86" s="47"/>
      <c r="J86" s="67"/>
      <c r="K86" s="51"/>
      <c r="L86" s="6"/>
      <c r="M86" s="82"/>
      <c r="N86" s="82"/>
      <c r="O86" s="87"/>
      <c r="P86" s="87"/>
      <c r="Q86" s="87"/>
      <c r="R86" s="87"/>
      <c r="S86" s="88"/>
      <c r="T86" s="88"/>
      <c r="U86" s="85"/>
      <c r="V86" s="82"/>
      <c r="W86" s="82"/>
      <c r="X86" s="82"/>
      <c r="Y86" s="82"/>
      <c r="Z86" s="82"/>
      <c r="AA86" s="82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</row>
    <row r="87" spans="1:140">
      <c r="A87" s="8"/>
      <c r="B87" s="8"/>
      <c r="C87" s="8"/>
      <c r="D87" s="8"/>
      <c r="E87" s="8"/>
      <c r="F87" s="8"/>
      <c r="G87" s="47"/>
      <c r="H87" s="51"/>
      <c r="I87" s="47"/>
      <c r="J87" s="67"/>
      <c r="K87" s="51"/>
      <c r="L87" s="6"/>
      <c r="M87" s="82"/>
      <c r="N87" s="82"/>
      <c r="O87" s="87"/>
      <c r="P87" s="87"/>
      <c r="Q87" s="87"/>
      <c r="R87" s="87"/>
      <c r="S87" s="88"/>
      <c r="T87" s="88"/>
      <c r="U87" s="85"/>
      <c r="V87" s="82"/>
      <c r="W87" s="82"/>
      <c r="X87" s="82"/>
      <c r="Y87" s="82"/>
      <c r="Z87" s="82"/>
      <c r="AA87" s="82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</row>
    <row r="88" spans="1:140">
      <c r="A88" s="8"/>
      <c r="B88" s="8"/>
      <c r="C88" s="8"/>
      <c r="D88" s="8"/>
      <c r="E88" s="8"/>
      <c r="F88" s="8"/>
      <c r="G88" s="47"/>
      <c r="H88" s="51"/>
      <c r="I88" s="47"/>
      <c r="J88" s="67"/>
      <c r="K88" s="51"/>
      <c r="L88" s="6"/>
      <c r="M88" s="82"/>
      <c r="N88" s="82"/>
      <c r="O88" s="87"/>
      <c r="P88" s="87"/>
      <c r="Q88" s="87"/>
      <c r="R88" s="87"/>
      <c r="S88" s="88"/>
      <c r="T88" s="88"/>
      <c r="U88" s="85"/>
      <c r="V88" s="82"/>
      <c r="W88" s="82"/>
      <c r="X88" s="82"/>
      <c r="Y88" s="82"/>
      <c r="Z88" s="82"/>
      <c r="AA88" s="82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</row>
    <row r="89" spans="1:140">
      <c r="A89" s="8"/>
      <c r="B89" s="8"/>
      <c r="C89" s="8"/>
      <c r="D89" s="8"/>
      <c r="E89" s="8"/>
      <c r="F89" s="8"/>
      <c r="G89" s="47"/>
      <c r="H89" s="51"/>
      <c r="I89" s="47"/>
      <c r="J89" s="67"/>
      <c r="K89" s="51"/>
      <c r="L89" s="6"/>
      <c r="M89" s="82"/>
      <c r="N89" s="82"/>
      <c r="O89" s="87"/>
      <c r="P89" s="87"/>
      <c r="Q89" s="87"/>
      <c r="R89" s="87"/>
      <c r="S89" s="88"/>
      <c r="T89" s="88"/>
      <c r="U89" s="85"/>
      <c r="V89" s="82"/>
      <c r="W89" s="82"/>
      <c r="X89" s="82"/>
      <c r="Y89" s="82"/>
      <c r="Z89" s="82"/>
      <c r="AA89" s="82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</row>
    <row r="90" spans="1:140">
      <c r="A90" s="8"/>
      <c r="B90" s="8"/>
      <c r="C90" s="8"/>
      <c r="D90" s="8"/>
      <c r="E90" s="8"/>
      <c r="F90" s="8"/>
      <c r="G90" s="47"/>
      <c r="H90" s="51"/>
      <c r="I90" s="47"/>
      <c r="J90" s="67"/>
      <c r="K90" s="51"/>
      <c r="L90" s="6"/>
      <c r="M90" s="82"/>
      <c r="N90" s="82"/>
      <c r="O90" s="87"/>
      <c r="P90" s="87"/>
      <c r="Q90" s="87"/>
      <c r="R90" s="87"/>
      <c r="S90" s="88"/>
      <c r="T90" s="88"/>
      <c r="U90" s="85"/>
      <c r="V90" s="82"/>
      <c r="W90" s="82"/>
      <c r="X90" s="82"/>
      <c r="Y90" s="82"/>
      <c r="Z90" s="82"/>
      <c r="AA90" s="82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</row>
    <row r="91" spans="1:140">
      <c r="A91" s="8"/>
      <c r="B91" s="8"/>
      <c r="C91" s="8"/>
      <c r="D91" s="8"/>
      <c r="E91" s="8"/>
      <c r="F91" s="8"/>
      <c r="G91" s="49"/>
      <c r="H91" s="53"/>
      <c r="I91" s="49"/>
      <c r="J91" s="69"/>
      <c r="L91" s="8"/>
      <c r="M91" s="89"/>
      <c r="N91" s="89"/>
      <c r="O91" s="90"/>
      <c r="P91" s="90"/>
      <c r="Q91" s="90"/>
      <c r="R91" s="90"/>
      <c r="T91" s="91"/>
      <c r="U91" s="92"/>
      <c r="V91" s="89"/>
      <c r="W91" s="89"/>
      <c r="X91" s="89"/>
      <c r="Y91" s="89"/>
      <c r="Z91" s="89"/>
      <c r="AA91" s="89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</row>
    <row r="92" spans="1:140">
      <c r="A92" s="8"/>
      <c r="B92" s="8"/>
      <c r="C92" s="8"/>
      <c r="D92" s="8"/>
      <c r="E92" s="8"/>
      <c r="F92" s="8"/>
      <c r="G92" s="49"/>
      <c r="H92" s="53"/>
      <c r="I92" s="49"/>
      <c r="J92" s="69"/>
      <c r="L92" s="8"/>
      <c r="M92" s="89"/>
      <c r="N92" s="89"/>
      <c r="O92" s="90"/>
      <c r="P92" s="90"/>
      <c r="Q92" s="90"/>
      <c r="R92" s="90"/>
      <c r="T92" s="91"/>
      <c r="U92" s="92"/>
      <c r="V92" s="89"/>
      <c r="W92" s="89"/>
      <c r="X92" s="89"/>
      <c r="Y92" s="89"/>
      <c r="Z92" s="89"/>
      <c r="AA92" s="89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</row>
    <row r="93" spans="1:140">
      <c r="A93" s="8"/>
      <c r="B93" s="8"/>
      <c r="C93" s="8"/>
      <c r="D93" s="8"/>
      <c r="E93" s="8"/>
      <c r="F93" s="8"/>
      <c r="G93" s="49"/>
      <c r="H93" s="53"/>
      <c r="I93" s="49"/>
      <c r="J93" s="69"/>
      <c r="L93" s="8"/>
      <c r="M93" s="89"/>
      <c r="N93" s="89"/>
      <c r="O93" s="90"/>
      <c r="P93" s="90"/>
      <c r="Q93" s="90"/>
      <c r="R93" s="90"/>
      <c r="T93" s="91"/>
      <c r="U93" s="92">
        <v>0</v>
      </c>
      <c r="V93" s="89"/>
      <c r="W93" s="89"/>
      <c r="X93" s="89"/>
      <c r="Y93" s="89"/>
      <c r="Z93" s="89"/>
      <c r="AA93" s="89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</row>
    <row r="94" spans="1:140">
      <c r="A94" s="8"/>
      <c r="B94" s="8"/>
      <c r="C94" s="8"/>
      <c r="D94" s="8"/>
      <c r="E94" s="8"/>
      <c r="F94" s="8"/>
      <c r="G94" s="49"/>
      <c r="H94" s="53"/>
      <c r="I94" s="49"/>
      <c r="J94" s="69"/>
      <c r="L94" s="8"/>
      <c r="M94" s="89"/>
      <c r="N94" s="89"/>
      <c r="O94" s="90"/>
      <c r="P94" s="90"/>
      <c r="Q94" s="90"/>
      <c r="R94" s="90"/>
      <c r="T94" s="91"/>
      <c r="U94" s="92">
        <v>0</v>
      </c>
      <c r="V94" s="89"/>
      <c r="W94" s="89"/>
      <c r="X94" s="89"/>
      <c r="Y94" s="89"/>
      <c r="Z94" s="89"/>
      <c r="AA94" s="89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</row>
    <row r="95" spans="1:140">
      <c r="A95" s="8"/>
      <c r="B95" s="8"/>
      <c r="C95" s="8"/>
      <c r="D95" s="8"/>
      <c r="E95" s="8"/>
      <c r="F95" s="8"/>
      <c r="G95" s="49"/>
      <c r="H95" s="53"/>
      <c r="I95" s="49"/>
      <c r="J95" s="69"/>
      <c r="L95" s="8"/>
      <c r="M95" s="89"/>
      <c r="N95" s="89"/>
      <c r="O95" s="90"/>
      <c r="P95" s="90"/>
      <c r="Q95" s="90"/>
      <c r="R95" s="90"/>
      <c r="T95" s="91"/>
      <c r="U95" s="92">
        <v>0</v>
      </c>
      <c r="V95" s="89"/>
      <c r="W95" s="89"/>
      <c r="X95" s="89"/>
      <c r="Y95" s="89"/>
      <c r="Z95" s="89"/>
      <c r="AA95" s="89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</row>
    <row r="96" spans="1:140">
      <c r="A96" s="8"/>
      <c r="B96" s="8"/>
      <c r="C96" s="8"/>
      <c r="D96" s="8"/>
      <c r="E96" s="8"/>
      <c r="F96" s="8"/>
      <c r="G96" s="49"/>
      <c r="H96" s="53"/>
      <c r="I96" s="49"/>
      <c r="J96" s="69"/>
      <c r="L96" s="8"/>
      <c r="M96" s="89"/>
      <c r="N96" s="89"/>
      <c r="O96" s="90"/>
      <c r="P96" s="90"/>
      <c r="Q96" s="90"/>
      <c r="R96" s="90"/>
      <c r="T96" s="91"/>
      <c r="U96" s="92">
        <v>0</v>
      </c>
      <c r="V96" s="89"/>
      <c r="W96" s="89"/>
      <c r="X96" s="89"/>
      <c r="Y96" s="89"/>
      <c r="Z96" s="89"/>
      <c r="AA96" s="89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</row>
    <row r="97" spans="1:103">
      <c r="A97" s="8"/>
      <c r="B97" s="8"/>
      <c r="C97" s="8"/>
      <c r="D97" s="8"/>
      <c r="E97" s="8"/>
      <c r="F97" s="8"/>
      <c r="G97" s="49"/>
      <c r="H97" s="53"/>
      <c r="I97" s="49"/>
      <c r="J97" s="69"/>
      <c r="L97" s="8"/>
      <c r="M97" s="89"/>
      <c r="N97" s="89"/>
      <c r="O97" s="90"/>
      <c r="P97" s="90"/>
      <c r="Q97" s="90"/>
      <c r="R97" s="90"/>
      <c r="T97" s="91"/>
      <c r="U97" s="92">
        <v>0</v>
      </c>
      <c r="V97" s="89"/>
      <c r="W97" s="89"/>
      <c r="X97" s="89"/>
      <c r="Y97" s="89"/>
      <c r="Z97" s="89"/>
      <c r="AA97" s="89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</row>
    <row r="98" spans="1:103">
      <c r="A98" s="8"/>
      <c r="B98" s="8"/>
      <c r="C98" s="8"/>
      <c r="D98" s="8"/>
      <c r="E98" s="8"/>
      <c r="F98" s="8"/>
      <c r="G98" s="49"/>
      <c r="H98" s="53"/>
      <c r="I98" s="49"/>
      <c r="J98" s="69"/>
      <c r="L98" s="8"/>
      <c r="M98" s="89"/>
      <c r="N98" s="89"/>
      <c r="O98" s="90"/>
      <c r="P98" s="90"/>
      <c r="Q98" s="90"/>
      <c r="R98" s="90"/>
      <c r="T98" s="91"/>
      <c r="U98" s="92">
        <v>0</v>
      </c>
      <c r="V98" s="89"/>
      <c r="W98" s="89"/>
      <c r="X98" s="89"/>
      <c r="Y98" s="89"/>
      <c r="Z98" s="89"/>
      <c r="AA98" s="89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</row>
    <row r="99" spans="1:103">
      <c r="A99" s="8"/>
      <c r="B99" s="8"/>
      <c r="C99" s="8"/>
      <c r="D99" s="8"/>
      <c r="E99" s="8"/>
      <c r="F99" s="8"/>
      <c r="G99" s="49"/>
      <c r="H99" s="53"/>
      <c r="I99" s="49"/>
      <c r="J99" s="69"/>
      <c r="L99" s="8"/>
      <c r="M99" s="89"/>
      <c r="N99" s="89"/>
      <c r="O99" s="90"/>
      <c r="P99" s="90"/>
      <c r="Q99" s="90"/>
      <c r="R99" s="90"/>
      <c r="T99" s="91"/>
      <c r="U99" s="92">
        <v>0</v>
      </c>
      <c r="V99" s="89"/>
      <c r="W99" s="89"/>
      <c r="X99" s="89"/>
      <c r="Y99" s="89"/>
      <c r="Z99" s="89"/>
      <c r="AA99" s="89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</row>
    <row r="100" spans="1:103">
      <c r="A100" s="8"/>
      <c r="B100" s="8"/>
      <c r="C100" s="8"/>
      <c r="D100" s="8"/>
      <c r="E100" s="8"/>
      <c r="F100" s="8"/>
      <c r="G100" s="49"/>
      <c r="H100" s="53"/>
      <c r="I100" s="49"/>
      <c r="J100" s="69"/>
      <c r="L100" s="8"/>
      <c r="M100" s="89"/>
      <c r="N100" s="89"/>
      <c r="O100" s="90"/>
      <c r="P100" s="90"/>
      <c r="Q100" s="90"/>
      <c r="R100" s="90"/>
      <c r="T100" s="91"/>
      <c r="U100" s="92">
        <v>0</v>
      </c>
      <c r="V100" s="89"/>
      <c r="W100" s="89"/>
      <c r="X100" s="89"/>
      <c r="Y100" s="89"/>
      <c r="Z100" s="89"/>
      <c r="AA100" s="89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</row>
    <row r="101" spans="1:103">
      <c r="A101" s="8"/>
      <c r="B101" s="8"/>
      <c r="C101" s="8"/>
      <c r="D101" s="8"/>
      <c r="E101" s="8"/>
      <c r="F101" s="8"/>
      <c r="G101" s="49"/>
      <c r="H101" s="53"/>
      <c r="I101" s="49"/>
      <c r="J101" s="69"/>
      <c r="L101" s="8"/>
      <c r="M101" s="89"/>
      <c r="N101" s="89"/>
      <c r="O101" s="90"/>
      <c r="P101" s="90"/>
      <c r="Q101" s="90"/>
      <c r="R101" s="90"/>
      <c r="T101" s="91"/>
      <c r="U101" s="92">
        <v>0</v>
      </c>
      <c r="V101" s="89"/>
      <c r="W101" s="89"/>
      <c r="X101" s="89"/>
      <c r="Y101" s="89"/>
      <c r="Z101" s="89"/>
      <c r="AA101" s="89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</row>
    <row r="102" spans="1:103">
      <c r="A102" s="8"/>
      <c r="B102" s="8"/>
      <c r="C102" s="8"/>
      <c r="D102" s="8"/>
      <c r="E102" s="8"/>
      <c r="F102" s="8"/>
      <c r="G102" s="49"/>
      <c r="H102" s="53"/>
      <c r="I102" s="49"/>
      <c r="J102" s="69"/>
      <c r="L102" s="8"/>
      <c r="M102" s="89"/>
      <c r="N102" s="89"/>
      <c r="O102" s="90"/>
      <c r="P102" s="90"/>
      <c r="Q102" s="90"/>
      <c r="R102" s="90"/>
      <c r="T102" s="91"/>
      <c r="U102" s="92">
        <v>0</v>
      </c>
      <c r="V102" s="89"/>
      <c r="W102" s="89"/>
      <c r="X102" s="89"/>
      <c r="Y102" s="89"/>
      <c r="Z102" s="89"/>
      <c r="AA102" s="89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</row>
    <row r="103" spans="1:103">
      <c r="A103" s="8"/>
      <c r="B103" s="8"/>
      <c r="C103" s="8"/>
      <c r="D103" s="8"/>
      <c r="E103" s="8"/>
      <c r="F103" s="8"/>
      <c r="G103" s="49"/>
      <c r="H103" s="53"/>
      <c r="I103" s="49"/>
      <c r="J103" s="69"/>
      <c r="L103" s="8"/>
      <c r="M103" s="89"/>
      <c r="N103" s="89"/>
      <c r="O103" s="90"/>
      <c r="P103" s="90"/>
      <c r="Q103" s="90"/>
      <c r="R103" s="90"/>
      <c r="T103" s="91"/>
      <c r="U103" s="92">
        <v>0</v>
      </c>
      <c r="V103" s="89"/>
      <c r="W103" s="89"/>
      <c r="X103" s="89"/>
      <c r="Y103" s="89"/>
      <c r="Z103" s="89"/>
      <c r="AA103" s="89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</row>
    <row r="104" spans="1:103">
      <c r="A104" s="8"/>
      <c r="B104" s="8"/>
      <c r="C104" s="8"/>
      <c r="D104" s="8"/>
      <c r="E104" s="8"/>
      <c r="F104" s="8"/>
      <c r="G104" s="49"/>
      <c r="H104" s="53"/>
      <c r="I104" s="49"/>
      <c r="J104" s="69"/>
      <c r="L104" s="8"/>
      <c r="M104" s="89"/>
      <c r="N104" s="89"/>
      <c r="O104" s="90"/>
      <c r="P104" s="90"/>
      <c r="Q104" s="90"/>
      <c r="R104" s="90"/>
      <c r="T104" s="91"/>
      <c r="U104" s="92">
        <v>0</v>
      </c>
      <c r="V104" s="89"/>
      <c r="W104" s="89"/>
      <c r="X104" s="89"/>
      <c r="Y104" s="89"/>
      <c r="Z104" s="89"/>
      <c r="AA104" s="89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</row>
    <row r="105" spans="1:103">
      <c r="A105" s="8"/>
      <c r="B105" s="8"/>
      <c r="C105" s="8"/>
      <c r="D105" s="8"/>
      <c r="E105" s="8"/>
      <c r="F105" s="8"/>
      <c r="G105" s="49"/>
      <c r="H105" s="53"/>
      <c r="I105" s="49"/>
      <c r="J105" s="69"/>
      <c r="L105" s="8"/>
      <c r="M105" s="89"/>
      <c r="N105" s="89"/>
      <c r="O105" s="90"/>
      <c r="P105" s="90"/>
      <c r="Q105" s="90"/>
      <c r="R105" s="90"/>
      <c r="T105" s="91"/>
      <c r="U105" s="92">
        <v>0</v>
      </c>
      <c r="V105" s="89"/>
      <c r="W105" s="89"/>
      <c r="X105" s="89"/>
      <c r="Y105" s="89"/>
      <c r="Z105" s="89"/>
      <c r="AA105" s="89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</row>
    <row r="106" spans="1:103">
      <c r="A106" s="8"/>
      <c r="B106" s="8"/>
      <c r="C106" s="8"/>
      <c r="D106" s="8"/>
      <c r="E106" s="8"/>
      <c r="F106" s="8"/>
      <c r="G106" s="49"/>
      <c r="H106" s="53"/>
      <c r="I106" s="49"/>
      <c r="J106" s="69"/>
      <c r="L106" s="8"/>
      <c r="M106" s="89"/>
      <c r="N106" s="89"/>
      <c r="O106" s="90"/>
      <c r="P106" s="90"/>
      <c r="Q106" s="90"/>
      <c r="R106" s="90"/>
      <c r="T106" s="91"/>
      <c r="U106" s="92">
        <v>0</v>
      </c>
      <c r="V106" s="89"/>
      <c r="W106" s="89"/>
      <c r="X106" s="89"/>
      <c r="Y106" s="89"/>
      <c r="Z106" s="89"/>
      <c r="AA106" s="89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</row>
    <row r="107" spans="1:103">
      <c r="A107" s="8"/>
      <c r="B107" s="8"/>
      <c r="C107" s="8"/>
      <c r="D107" s="8"/>
      <c r="E107" s="8"/>
      <c r="F107" s="8"/>
      <c r="G107" s="49"/>
      <c r="H107" s="53"/>
      <c r="I107" s="49"/>
      <c r="J107" s="69"/>
      <c r="L107" s="8"/>
      <c r="M107" s="89"/>
      <c r="N107" s="89"/>
      <c r="O107" s="90"/>
      <c r="P107" s="90"/>
      <c r="Q107" s="90"/>
      <c r="R107" s="90"/>
      <c r="T107" s="91"/>
      <c r="U107" s="92">
        <v>0</v>
      </c>
      <c r="V107" s="89"/>
      <c r="W107" s="89"/>
      <c r="X107" s="89"/>
      <c r="Y107" s="89"/>
      <c r="Z107" s="89"/>
      <c r="AA107" s="89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</row>
    <row r="108" spans="1:103">
      <c r="A108" s="8"/>
      <c r="B108" s="8"/>
      <c r="C108" s="8"/>
      <c r="D108" s="8"/>
      <c r="E108" s="8"/>
      <c r="F108" s="8"/>
      <c r="G108" s="49"/>
      <c r="H108" s="53"/>
      <c r="I108" s="49"/>
      <c r="J108" s="69"/>
      <c r="L108" s="8"/>
      <c r="M108" s="89"/>
      <c r="N108" s="89"/>
      <c r="O108" s="90"/>
      <c r="P108" s="90"/>
      <c r="Q108" s="90"/>
      <c r="R108" s="90"/>
      <c r="T108" s="91"/>
      <c r="U108" s="92">
        <v>0</v>
      </c>
      <c r="V108" s="89"/>
      <c r="W108" s="89"/>
      <c r="X108" s="89"/>
      <c r="Y108" s="89"/>
      <c r="Z108" s="89"/>
      <c r="AA108" s="89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</row>
    <row r="109" spans="1:103">
      <c r="A109" s="8"/>
      <c r="B109" s="8"/>
      <c r="C109" s="8"/>
      <c r="D109" s="8"/>
      <c r="E109" s="8"/>
      <c r="F109" s="8"/>
      <c r="G109" s="49"/>
      <c r="H109" s="53"/>
      <c r="I109" s="49"/>
      <c r="J109" s="69"/>
      <c r="L109" s="8"/>
      <c r="M109" s="89"/>
      <c r="N109" s="89"/>
      <c r="O109" s="90"/>
      <c r="P109" s="90"/>
      <c r="Q109" s="90"/>
      <c r="R109" s="90"/>
      <c r="T109" s="91"/>
      <c r="U109" s="92">
        <v>0</v>
      </c>
      <c r="V109" s="89"/>
      <c r="W109" s="89"/>
      <c r="X109" s="89"/>
      <c r="Y109" s="89"/>
      <c r="Z109" s="89"/>
      <c r="AA109" s="89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</row>
    <row r="110" spans="1:103">
      <c r="A110" s="8"/>
      <c r="B110" s="8"/>
      <c r="C110" s="8"/>
      <c r="D110" s="8"/>
      <c r="E110" s="8"/>
      <c r="F110" s="8"/>
      <c r="G110" s="49"/>
      <c r="H110" s="53"/>
      <c r="I110" s="49"/>
      <c r="J110" s="69"/>
      <c r="L110" s="8"/>
      <c r="M110" s="89"/>
      <c r="N110" s="89"/>
      <c r="O110" s="90"/>
      <c r="P110" s="90"/>
      <c r="Q110" s="90"/>
      <c r="R110" s="90"/>
      <c r="T110" s="91"/>
      <c r="U110" s="92">
        <v>0</v>
      </c>
      <c r="V110" s="89"/>
      <c r="W110" s="89"/>
      <c r="X110" s="89"/>
      <c r="Y110" s="89"/>
      <c r="Z110" s="89"/>
      <c r="AA110" s="89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</row>
    <row r="111" spans="1:103">
      <c r="A111" s="8"/>
      <c r="B111" s="8"/>
      <c r="C111" s="8"/>
      <c r="D111" s="8"/>
      <c r="E111" s="8"/>
      <c r="F111" s="8"/>
      <c r="G111" s="49"/>
      <c r="H111" s="53"/>
      <c r="I111" s="49"/>
      <c r="J111" s="69"/>
      <c r="L111" s="8"/>
      <c r="M111" s="89"/>
      <c r="N111" s="89"/>
      <c r="O111" s="90"/>
      <c r="P111" s="90"/>
      <c r="Q111" s="90"/>
      <c r="R111" s="90"/>
      <c r="T111" s="91"/>
      <c r="U111" s="92">
        <v>0</v>
      </c>
      <c r="V111" s="89"/>
      <c r="W111" s="89"/>
      <c r="X111" s="89"/>
      <c r="Y111" s="89"/>
      <c r="Z111" s="89"/>
      <c r="AA111" s="89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</row>
    <row r="112" spans="1:103">
      <c r="A112" s="8"/>
      <c r="B112" s="8"/>
      <c r="C112" s="8"/>
      <c r="D112" s="8"/>
      <c r="E112" s="8"/>
      <c r="F112" s="8"/>
      <c r="G112" s="49"/>
      <c r="H112" s="53"/>
      <c r="I112" s="49"/>
      <c r="J112" s="69"/>
      <c r="L112" s="8"/>
      <c r="M112" s="89"/>
      <c r="N112" s="89"/>
      <c r="O112" s="90"/>
      <c r="P112" s="90"/>
      <c r="Q112" s="90"/>
      <c r="R112" s="90"/>
      <c r="T112" s="91"/>
      <c r="U112" s="92">
        <v>0</v>
      </c>
      <c r="V112" s="89"/>
      <c r="W112" s="89"/>
      <c r="X112" s="89"/>
      <c r="Y112" s="89"/>
      <c r="Z112" s="89"/>
      <c r="AA112" s="89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</row>
    <row r="113" spans="1:103">
      <c r="A113" s="8"/>
      <c r="B113" s="8"/>
      <c r="C113" s="8"/>
      <c r="D113" s="8"/>
      <c r="E113" s="8"/>
      <c r="F113" s="8"/>
      <c r="G113" s="49"/>
      <c r="H113" s="53"/>
      <c r="I113" s="49"/>
      <c r="J113" s="69"/>
      <c r="L113" s="8"/>
      <c r="M113" s="89"/>
      <c r="N113" s="89"/>
      <c r="O113" s="90"/>
      <c r="P113" s="90"/>
      <c r="Q113" s="90"/>
      <c r="R113" s="90"/>
      <c r="T113" s="91"/>
      <c r="U113" s="92">
        <v>0</v>
      </c>
      <c r="V113" s="89"/>
      <c r="W113" s="89"/>
      <c r="X113" s="89"/>
      <c r="Y113" s="89"/>
      <c r="Z113" s="89"/>
      <c r="AA113" s="89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</row>
    <row r="114" spans="1:103">
      <c r="A114" s="8"/>
      <c r="B114" s="8"/>
      <c r="C114" s="8"/>
      <c r="D114" s="8"/>
      <c r="E114" s="8"/>
      <c r="F114" s="8"/>
      <c r="G114" s="49"/>
      <c r="H114" s="53"/>
      <c r="I114" s="49"/>
      <c r="J114" s="69"/>
      <c r="L114" s="8"/>
      <c r="M114" s="89"/>
      <c r="N114" s="89"/>
      <c r="O114" s="90"/>
      <c r="P114" s="90"/>
      <c r="Q114" s="90"/>
      <c r="R114" s="90"/>
      <c r="T114" s="91"/>
      <c r="U114" s="92">
        <v>0</v>
      </c>
      <c r="V114" s="89"/>
      <c r="W114" s="89"/>
      <c r="X114" s="89"/>
      <c r="Y114" s="89"/>
      <c r="Z114" s="89"/>
      <c r="AA114" s="89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</row>
    <row r="115" spans="1:103">
      <c r="A115" s="8"/>
      <c r="B115" s="8"/>
      <c r="C115" s="8"/>
      <c r="D115" s="8"/>
      <c r="E115" s="8"/>
      <c r="F115" s="8"/>
      <c r="G115" s="49"/>
      <c r="H115" s="53"/>
      <c r="I115" s="49"/>
      <c r="J115" s="69"/>
      <c r="L115" s="8"/>
      <c r="M115" s="89"/>
      <c r="N115" s="89"/>
      <c r="O115" s="90"/>
      <c r="P115" s="90"/>
      <c r="Q115" s="90"/>
      <c r="R115" s="90"/>
      <c r="T115" s="91"/>
      <c r="U115" s="92">
        <v>0</v>
      </c>
      <c r="V115" s="89"/>
      <c r="W115" s="89"/>
      <c r="X115" s="89"/>
      <c r="Y115" s="89"/>
      <c r="Z115" s="89"/>
      <c r="AA115" s="89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</row>
    <row r="116" spans="1:103">
      <c r="A116" s="8"/>
      <c r="B116" s="8"/>
      <c r="C116" s="8"/>
      <c r="D116" s="8"/>
      <c r="E116" s="8"/>
      <c r="F116" s="8"/>
      <c r="G116" s="49"/>
      <c r="H116" s="53"/>
      <c r="I116" s="49"/>
      <c r="J116" s="69"/>
      <c r="L116" s="8"/>
      <c r="M116" s="89"/>
      <c r="N116" s="89"/>
      <c r="O116" s="90"/>
      <c r="P116" s="90"/>
      <c r="Q116" s="90"/>
      <c r="R116" s="90"/>
      <c r="T116" s="91"/>
      <c r="U116" s="92">
        <v>0</v>
      </c>
      <c r="V116" s="89"/>
      <c r="W116" s="89"/>
      <c r="X116" s="89"/>
      <c r="Y116" s="89"/>
      <c r="Z116" s="89"/>
      <c r="AA116" s="89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</row>
    <row r="117" spans="1:103">
      <c r="A117" s="8"/>
      <c r="B117" s="8"/>
      <c r="C117" s="8"/>
      <c r="D117" s="8"/>
      <c r="E117" s="8"/>
      <c r="F117" s="8"/>
      <c r="G117" s="49"/>
      <c r="H117" s="53"/>
      <c r="I117" s="49"/>
      <c r="J117" s="69"/>
      <c r="L117" s="8"/>
      <c r="M117" s="89"/>
      <c r="N117" s="89"/>
      <c r="O117" s="90"/>
      <c r="P117" s="90"/>
      <c r="Q117" s="90"/>
      <c r="R117" s="90"/>
      <c r="T117" s="91"/>
      <c r="U117" s="92">
        <v>0</v>
      </c>
      <c r="V117" s="89"/>
      <c r="W117" s="89"/>
      <c r="X117" s="89"/>
      <c r="Y117" s="89"/>
      <c r="Z117" s="89"/>
      <c r="AA117" s="89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</row>
    <row r="118" spans="1:103">
      <c r="A118" s="8"/>
      <c r="B118" s="8"/>
      <c r="C118" s="8"/>
      <c r="D118" s="8"/>
      <c r="E118" s="8"/>
      <c r="F118" s="8"/>
      <c r="G118" s="49"/>
      <c r="H118" s="53"/>
      <c r="I118" s="49"/>
      <c r="J118" s="69"/>
      <c r="L118" s="8"/>
      <c r="M118" s="89"/>
      <c r="N118" s="89"/>
      <c r="O118" s="90"/>
      <c r="P118" s="90"/>
      <c r="Q118" s="90"/>
      <c r="R118" s="90"/>
      <c r="T118" s="91"/>
      <c r="U118" s="92">
        <v>0</v>
      </c>
      <c r="V118" s="89"/>
      <c r="W118" s="89"/>
      <c r="X118" s="89"/>
      <c r="Y118" s="89"/>
      <c r="Z118" s="89"/>
      <c r="AA118" s="89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</row>
    <row r="119" spans="1:103">
      <c r="A119" s="8"/>
      <c r="B119" s="8"/>
      <c r="C119" s="8"/>
      <c r="D119" s="8"/>
      <c r="E119" s="8"/>
      <c r="F119" s="8"/>
      <c r="U119" s="96">
        <v>0</v>
      </c>
    </row>
    <row r="120" spans="1:103">
      <c r="A120" s="8"/>
      <c r="B120" s="8"/>
      <c r="C120" s="8"/>
      <c r="D120" s="8"/>
      <c r="E120" s="8"/>
      <c r="F120" s="8"/>
      <c r="U120" s="96">
        <v>0</v>
      </c>
    </row>
    <row r="121" spans="1:103">
      <c r="A121" s="8"/>
      <c r="B121" s="8"/>
      <c r="C121" s="8"/>
      <c r="D121" s="8"/>
      <c r="E121" s="8"/>
      <c r="F121" s="8"/>
      <c r="U121" s="96">
        <v>0</v>
      </c>
    </row>
    <row r="122" spans="1:103">
      <c r="A122" s="8"/>
      <c r="B122" s="8"/>
      <c r="C122" s="8"/>
      <c r="D122" s="8"/>
      <c r="E122" s="8"/>
      <c r="F122" s="8"/>
      <c r="U122" s="96">
        <v>0</v>
      </c>
    </row>
    <row r="123" spans="1:103">
      <c r="A123" s="8"/>
      <c r="B123" s="8"/>
      <c r="C123" s="8"/>
      <c r="D123" s="8"/>
      <c r="E123" s="8"/>
      <c r="F123" s="8"/>
      <c r="U123" s="96">
        <v>0</v>
      </c>
    </row>
    <row r="124" spans="1:103">
      <c r="A124" s="8"/>
      <c r="B124" s="8"/>
      <c r="C124" s="8"/>
      <c r="D124" s="8"/>
      <c r="E124" s="8"/>
      <c r="F124" s="8"/>
      <c r="U124" s="96">
        <v>0</v>
      </c>
    </row>
    <row r="125" spans="1:103">
      <c r="A125" s="8"/>
      <c r="B125" s="8"/>
      <c r="C125" s="8"/>
      <c r="D125" s="8"/>
      <c r="E125" s="8"/>
      <c r="F125" s="8"/>
      <c r="U125" s="96">
        <v>0</v>
      </c>
    </row>
    <row r="126" spans="1:103">
      <c r="A126" s="8"/>
      <c r="B126" s="8"/>
      <c r="C126" s="8"/>
      <c r="D126" s="8"/>
      <c r="E126" s="8"/>
      <c r="F126" s="8"/>
      <c r="U126" s="96">
        <v>0</v>
      </c>
    </row>
    <row r="127" spans="1:103">
      <c r="A127" s="8"/>
      <c r="B127" s="8"/>
      <c r="C127" s="8"/>
      <c r="D127" s="8"/>
      <c r="E127" s="8"/>
      <c r="F127" s="8"/>
      <c r="U127" s="96">
        <v>0</v>
      </c>
    </row>
    <row r="128" spans="1:103">
      <c r="A128" s="8"/>
      <c r="B128" s="8"/>
      <c r="C128" s="8"/>
      <c r="D128" s="8"/>
      <c r="E128" s="8"/>
      <c r="F128" s="8"/>
      <c r="U128" s="96">
        <v>0</v>
      </c>
    </row>
    <row r="129" spans="1:21">
      <c r="A129" s="8"/>
      <c r="B129" s="8"/>
      <c r="C129" s="8"/>
      <c r="D129" s="8"/>
      <c r="E129" s="8"/>
      <c r="F129" s="8"/>
      <c r="U129" s="96">
        <v>0</v>
      </c>
    </row>
    <row r="130" spans="1:21">
      <c r="A130" s="8"/>
      <c r="B130" s="8"/>
      <c r="C130" s="8"/>
      <c r="D130" s="8"/>
      <c r="E130" s="8"/>
      <c r="F130" s="8"/>
      <c r="U130" s="96">
        <v>0</v>
      </c>
    </row>
    <row r="131" spans="1:21">
      <c r="A131" s="8"/>
      <c r="B131" s="8"/>
      <c r="C131" s="8"/>
      <c r="D131" s="8"/>
      <c r="E131" s="8"/>
      <c r="F131" s="8"/>
      <c r="U131" s="96">
        <v>0</v>
      </c>
    </row>
    <row r="132" spans="1:21">
      <c r="A132" s="8"/>
      <c r="B132" s="8"/>
      <c r="C132" s="8"/>
      <c r="D132" s="8"/>
      <c r="E132" s="8"/>
      <c r="F132" s="8"/>
      <c r="U132" s="96">
        <v>0</v>
      </c>
    </row>
    <row r="133" spans="1:21">
      <c r="A133" s="8"/>
      <c r="B133" s="8"/>
      <c r="C133" s="8"/>
      <c r="D133" s="8"/>
      <c r="E133" s="8"/>
      <c r="F133" s="8"/>
      <c r="U133" s="96">
        <v>0</v>
      </c>
    </row>
    <row r="134" spans="1:21">
      <c r="A134" s="8"/>
      <c r="B134" s="8"/>
      <c r="C134" s="8"/>
      <c r="D134" s="8"/>
      <c r="E134" s="8"/>
      <c r="F134" s="8"/>
      <c r="U134" s="96">
        <v>0</v>
      </c>
    </row>
    <row r="135" spans="1:21">
      <c r="A135" s="8"/>
      <c r="B135" s="8"/>
      <c r="C135" s="8"/>
      <c r="D135" s="8"/>
      <c r="E135" s="8"/>
      <c r="F135" s="8"/>
      <c r="U135" s="96">
        <v>0</v>
      </c>
    </row>
    <row r="136" spans="1:21">
      <c r="A136" s="8"/>
      <c r="B136" s="8"/>
      <c r="C136" s="8"/>
      <c r="D136" s="8"/>
      <c r="E136" s="8"/>
      <c r="F136" s="8"/>
      <c r="U136" s="96">
        <v>0</v>
      </c>
    </row>
    <row r="137" spans="1:21">
      <c r="A137" s="8"/>
      <c r="B137" s="8"/>
      <c r="C137" s="8"/>
      <c r="D137" s="8"/>
      <c r="E137" s="8"/>
      <c r="F137" s="8"/>
      <c r="U137" s="96">
        <v>0</v>
      </c>
    </row>
    <row r="138" spans="1:21">
      <c r="A138" s="8"/>
      <c r="B138" s="8"/>
      <c r="C138" s="8"/>
      <c r="D138" s="8"/>
      <c r="E138" s="8"/>
      <c r="F138" s="8"/>
      <c r="U138" s="96">
        <v>0</v>
      </c>
    </row>
    <row r="139" spans="1:21">
      <c r="A139" s="8"/>
      <c r="B139" s="8"/>
      <c r="C139" s="8"/>
      <c r="D139" s="8"/>
      <c r="E139" s="8"/>
      <c r="F139" s="8"/>
      <c r="U139" s="96">
        <v>0</v>
      </c>
    </row>
    <row r="140" spans="1:21">
      <c r="A140" s="8"/>
      <c r="B140" s="8"/>
      <c r="C140" s="8"/>
      <c r="D140" s="8"/>
      <c r="E140" s="8"/>
      <c r="F140" s="8"/>
      <c r="U140" s="96">
        <v>0</v>
      </c>
    </row>
    <row r="141" spans="1:21">
      <c r="A141" s="8"/>
      <c r="B141" s="8"/>
      <c r="C141" s="8"/>
      <c r="D141" s="8"/>
      <c r="E141" s="8"/>
      <c r="F141" s="8"/>
      <c r="U141" s="96">
        <v>0</v>
      </c>
    </row>
    <row r="142" spans="1:21">
      <c r="A142" s="8"/>
      <c r="B142" s="8"/>
      <c r="C142" s="8"/>
      <c r="D142" s="8"/>
      <c r="E142" s="8"/>
      <c r="F142" s="8"/>
      <c r="U142" s="96">
        <v>0</v>
      </c>
    </row>
    <row r="143" spans="1:21">
      <c r="A143" s="8"/>
      <c r="B143" s="8"/>
      <c r="C143" s="8"/>
      <c r="D143" s="8"/>
      <c r="E143" s="8"/>
      <c r="F143" s="8"/>
      <c r="U143" s="96">
        <v>0</v>
      </c>
    </row>
    <row r="144" spans="1:21">
      <c r="A144" s="8"/>
      <c r="B144" s="8"/>
      <c r="C144" s="8"/>
      <c r="D144" s="8"/>
      <c r="E144" s="8"/>
      <c r="F144" s="8"/>
      <c r="U144" s="96">
        <v>0</v>
      </c>
    </row>
    <row r="145" spans="1:21">
      <c r="A145" s="8"/>
      <c r="B145" s="8"/>
      <c r="C145" s="8"/>
      <c r="D145" s="8"/>
      <c r="E145" s="8"/>
      <c r="F145" s="8"/>
      <c r="U145" s="96">
        <v>0</v>
      </c>
    </row>
    <row r="146" spans="1:21">
      <c r="A146" s="8"/>
      <c r="B146" s="8"/>
      <c r="C146" s="8"/>
      <c r="D146" s="8"/>
      <c r="E146" s="8"/>
      <c r="F146" s="8"/>
      <c r="U146" s="96">
        <v>0</v>
      </c>
    </row>
    <row r="147" spans="1:21">
      <c r="A147" s="8"/>
      <c r="B147" s="8"/>
      <c r="C147" s="8"/>
      <c r="D147" s="8"/>
      <c r="E147" s="8"/>
      <c r="F147" s="8"/>
      <c r="U147" s="96">
        <v>0</v>
      </c>
    </row>
    <row r="148" spans="1:21">
      <c r="A148" s="8"/>
      <c r="B148" s="8"/>
      <c r="C148" s="8"/>
      <c r="D148" s="8"/>
      <c r="E148" s="8"/>
      <c r="F148" s="8"/>
      <c r="U148" s="96">
        <v>0</v>
      </c>
    </row>
    <row r="149" spans="1:21">
      <c r="A149" s="8"/>
      <c r="B149" s="8"/>
      <c r="C149" s="8"/>
      <c r="D149" s="8"/>
      <c r="E149" s="8"/>
      <c r="F149" s="8"/>
      <c r="U149" s="96">
        <v>0</v>
      </c>
    </row>
    <row r="150" spans="1:21">
      <c r="A150" s="8"/>
      <c r="B150" s="8"/>
      <c r="C150" s="8"/>
      <c r="D150" s="8"/>
      <c r="E150" s="8"/>
      <c r="F150" s="8"/>
      <c r="U150" s="96">
        <v>0</v>
      </c>
    </row>
    <row r="151" spans="1:21">
      <c r="A151" s="8"/>
      <c r="B151" s="8"/>
      <c r="C151" s="8"/>
      <c r="D151" s="8"/>
      <c r="E151" s="8"/>
      <c r="F151" s="8"/>
      <c r="U151" s="96">
        <v>0</v>
      </c>
    </row>
    <row r="152" spans="1:21">
      <c r="A152" s="8"/>
      <c r="B152" s="8"/>
      <c r="C152" s="8"/>
      <c r="D152" s="8"/>
      <c r="E152" s="8"/>
      <c r="F152" s="8"/>
      <c r="U152" s="96">
        <v>0</v>
      </c>
    </row>
    <row r="153" spans="1:21">
      <c r="A153" s="8"/>
      <c r="B153" s="8"/>
      <c r="C153" s="8"/>
      <c r="D153" s="8"/>
      <c r="E153" s="8"/>
      <c r="F153" s="8"/>
      <c r="U153" s="96">
        <v>0</v>
      </c>
    </row>
    <row r="154" spans="1:21">
      <c r="A154" s="8"/>
      <c r="B154" s="8"/>
      <c r="C154" s="8"/>
      <c r="D154" s="8"/>
      <c r="E154" s="8"/>
      <c r="F154" s="8"/>
      <c r="U154" s="96">
        <v>0</v>
      </c>
    </row>
    <row r="155" spans="1:21">
      <c r="A155" s="8"/>
      <c r="B155" s="8"/>
      <c r="C155" s="8"/>
      <c r="D155" s="8"/>
      <c r="E155" s="8"/>
      <c r="F155" s="8"/>
      <c r="U155" s="96">
        <v>0</v>
      </c>
    </row>
    <row r="156" spans="1:21">
      <c r="A156" s="8"/>
      <c r="B156" s="8"/>
      <c r="C156" s="8"/>
      <c r="D156" s="8"/>
      <c r="E156" s="8"/>
      <c r="F156" s="8"/>
      <c r="U156" s="96">
        <v>0</v>
      </c>
    </row>
    <row r="157" spans="1:21">
      <c r="A157" s="8"/>
      <c r="B157" s="8"/>
      <c r="C157" s="8"/>
      <c r="D157" s="8"/>
      <c r="E157" s="8"/>
      <c r="F157" s="8"/>
      <c r="U157" s="96">
        <v>0</v>
      </c>
    </row>
    <row r="158" spans="1:21">
      <c r="A158" s="8"/>
      <c r="B158" s="8"/>
      <c r="C158" s="8"/>
      <c r="D158" s="8"/>
      <c r="E158" s="8"/>
      <c r="F158" s="8"/>
      <c r="U158" s="96">
        <v>0</v>
      </c>
    </row>
    <row r="159" spans="1:21">
      <c r="A159" s="8"/>
      <c r="B159" s="8"/>
      <c r="C159" s="8"/>
      <c r="D159" s="8"/>
      <c r="E159" s="8"/>
      <c r="F159" s="8"/>
      <c r="U159" s="96">
        <v>0</v>
      </c>
    </row>
    <row r="160" spans="1:21">
      <c r="A160" s="8"/>
      <c r="B160" s="8"/>
      <c r="C160" s="8"/>
      <c r="D160" s="8"/>
      <c r="E160" s="8"/>
      <c r="F160" s="8"/>
      <c r="U160" s="96">
        <v>0</v>
      </c>
    </row>
    <row r="161" spans="1:21">
      <c r="A161" s="8"/>
      <c r="B161" s="8"/>
      <c r="C161" s="8"/>
      <c r="D161" s="8"/>
      <c r="E161" s="8"/>
      <c r="F161" s="8"/>
      <c r="U161" s="96">
        <v>0</v>
      </c>
    </row>
    <row r="162" spans="1:21">
      <c r="A162" s="8"/>
      <c r="B162" s="8"/>
      <c r="C162" s="8"/>
      <c r="D162" s="8"/>
      <c r="E162" s="8"/>
      <c r="F162" s="8"/>
      <c r="U162" s="96">
        <v>0</v>
      </c>
    </row>
    <row r="163" spans="1:21">
      <c r="A163" s="8"/>
      <c r="B163" s="8"/>
      <c r="C163" s="8"/>
      <c r="D163" s="8"/>
      <c r="E163" s="8"/>
      <c r="F163" s="8"/>
      <c r="U163" s="96">
        <v>0</v>
      </c>
    </row>
    <row r="164" spans="1:21">
      <c r="A164" s="8"/>
      <c r="B164" s="8"/>
      <c r="C164" s="8"/>
      <c r="D164" s="8"/>
      <c r="E164" s="8"/>
      <c r="F164" s="8"/>
      <c r="U164" s="96">
        <v>0</v>
      </c>
    </row>
    <row r="165" spans="1:21">
      <c r="A165" s="8"/>
      <c r="B165" s="8"/>
      <c r="C165" s="8"/>
      <c r="D165" s="8"/>
      <c r="E165" s="8"/>
      <c r="F165" s="8"/>
      <c r="U165" s="96">
        <v>0</v>
      </c>
    </row>
    <row r="166" spans="1:21">
      <c r="A166" s="8"/>
      <c r="B166" s="8"/>
      <c r="C166" s="8"/>
      <c r="D166" s="8"/>
      <c r="E166" s="8"/>
      <c r="F166" s="8"/>
      <c r="U166" s="96">
        <v>0</v>
      </c>
    </row>
    <row r="167" spans="1:21">
      <c r="A167" s="8"/>
      <c r="B167" s="8"/>
      <c r="C167" s="8"/>
      <c r="D167" s="8"/>
      <c r="E167" s="8"/>
      <c r="F167" s="8"/>
      <c r="U167" s="96">
        <v>0</v>
      </c>
    </row>
    <row r="168" spans="1:21">
      <c r="A168" s="8"/>
      <c r="B168" s="8"/>
      <c r="C168" s="8"/>
      <c r="D168" s="8"/>
      <c r="E168" s="8"/>
      <c r="F168" s="8"/>
      <c r="U168" s="96">
        <v>0</v>
      </c>
    </row>
    <row r="169" spans="1:21">
      <c r="A169" s="8"/>
      <c r="B169" s="8"/>
      <c r="C169" s="8"/>
      <c r="D169" s="8"/>
      <c r="E169" s="8"/>
      <c r="F169" s="8"/>
      <c r="U169" s="96">
        <v>0</v>
      </c>
    </row>
    <row r="170" spans="1:21">
      <c r="A170" s="8"/>
      <c r="B170" s="8"/>
      <c r="C170" s="8"/>
      <c r="D170" s="8"/>
      <c r="E170" s="8"/>
      <c r="F170" s="8"/>
      <c r="U170" s="96">
        <v>0</v>
      </c>
    </row>
    <row r="171" spans="1:21">
      <c r="A171" s="8"/>
      <c r="B171" s="8"/>
      <c r="C171" s="8"/>
      <c r="D171" s="8"/>
      <c r="E171" s="8"/>
      <c r="F171" s="8"/>
      <c r="U171" s="96">
        <v>0</v>
      </c>
    </row>
    <row r="172" spans="1:21">
      <c r="A172" s="8"/>
      <c r="B172" s="8"/>
      <c r="C172" s="8"/>
      <c r="D172" s="8"/>
      <c r="E172" s="8"/>
      <c r="F172" s="8"/>
      <c r="U172" s="96">
        <v>0</v>
      </c>
    </row>
    <row r="173" spans="1:21">
      <c r="A173" s="8"/>
      <c r="B173" s="8"/>
      <c r="C173" s="8"/>
      <c r="D173" s="8"/>
      <c r="E173" s="8"/>
      <c r="F173" s="8"/>
      <c r="U173" s="96">
        <v>0</v>
      </c>
    </row>
    <row r="174" spans="1:21">
      <c r="A174" s="8"/>
      <c r="B174" s="8"/>
      <c r="C174" s="8"/>
      <c r="D174" s="8"/>
      <c r="E174" s="8"/>
      <c r="F174" s="8"/>
      <c r="U174" s="96">
        <v>0</v>
      </c>
    </row>
    <row r="175" spans="1:21">
      <c r="A175" s="8"/>
      <c r="B175" s="8"/>
      <c r="C175" s="8"/>
      <c r="D175" s="8"/>
      <c r="E175" s="8"/>
      <c r="F175" s="8"/>
      <c r="U175" s="96">
        <v>0</v>
      </c>
    </row>
    <row r="176" spans="1:21">
      <c r="A176" s="8"/>
      <c r="B176" s="8"/>
      <c r="C176" s="8"/>
      <c r="D176" s="8"/>
      <c r="E176" s="8"/>
      <c r="F176" s="8"/>
      <c r="U176" s="96">
        <v>0</v>
      </c>
    </row>
    <row r="177" spans="1:21">
      <c r="A177" s="8"/>
      <c r="B177" s="8"/>
      <c r="C177" s="8"/>
      <c r="D177" s="8"/>
      <c r="E177" s="8"/>
      <c r="F177" s="8"/>
      <c r="U177" s="96">
        <v>0</v>
      </c>
    </row>
    <row r="178" spans="1:21">
      <c r="A178" s="8"/>
      <c r="B178" s="8"/>
      <c r="C178" s="8"/>
      <c r="D178" s="8"/>
      <c r="E178" s="8"/>
      <c r="F178" s="8"/>
      <c r="U178" s="96">
        <v>0</v>
      </c>
    </row>
    <row r="179" spans="1:21">
      <c r="A179" s="8"/>
      <c r="B179" s="8"/>
      <c r="C179" s="8"/>
      <c r="D179" s="8"/>
      <c r="E179" s="8"/>
      <c r="F179" s="8"/>
      <c r="U179" s="96">
        <v>0</v>
      </c>
    </row>
    <row r="180" spans="1:21">
      <c r="A180" s="8"/>
      <c r="B180" s="8"/>
      <c r="C180" s="8"/>
      <c r="D180" s="8"/>
      <c r="E180" s="8"/>
      <c r="F180" s="8"/>
      <c r="U180" s="96">
        <v>0</v>
      </c>
    </row>
    <row r="181" spans="1:21">
      <c r="A181" s="8"/>
      <c r="B181" s="8"/>
      <c r="C181" s="8"/>
      <c r="D181" s="8"/>
      <c r="E181" s="8"/>
      <c r="F181" s="8"/>
      <c r="U181" s="96">
        <v>0</v>
      </c>
    </row>
    <row r="182" spans="1:21">
      <c r="A182" s="8"/>
      <c r="B182" s="8"/>
      <c r="C182" s="8"/>
      <c r="D182" s="8"/>
      <c r="E182" s="8"/>
      <c r="F182" s="8"/>
      <c r="U182" s="96">
        <v>0</v>
      </c>
    </row>
    <row r="183" spans="1:21">
      <c r="A183" s="8"/>
      <c r="B183" s="8"/>
      <c r="C183" s="8"/>
      <c r="D183" s="8"/>
      <c r="E183" s="8"/>
      <c r="F183" s="8"/>
      <c r="U183" s="96">
        <v>0</v>
      </c>
    </row>
    <row r="184" spans="1:21">
      <c r="A184" s="8"/>
      <c r="B184" s="8"/>
      <c r="C184" s="8"/>
      <c r="D184" s="8"/>
      <c r="E184" s="8"/>
      <c r="F184" s="8"/>
      <c r="U184" s="96">
        <v>0</v>
      </c>
    </row>
    <row r="185" spans="1:21">
      <c r="A185" s="8"/>
      <c r="B185" s="8"/>
      <c r="C185" s="8"/>
      <c r="D185" s="8"/>
      <c r="E185" s="8"/>
      <c r="F185" s="8"/>
      <c r="U185" s="96">
        <v>0</v>
      </c>
    </row>
    <row r="186" spans="1:21">
      <c r="A186" s="8"/>
      <c r="B186" s="8"/>
      <c r="C186" s="8"/>
      <c r="D186" s="8"/>
      <c r="E186" s="8"/>
      <c r="F186" s="8"/>
      <c r="U186" s="96">
        <v>0</v>
      </c>
    </row>
    <row r="187" spans="1:21">
      <c r="A187" s="8"/>
      <c r="B187" s="8"/>
      <c r="C187" s="8"/>
      <c r="D187" s="8"/>
      <c r="E187" s="8"/>
      <c r="F187" s="8"/>
      <c r="U187" s="96">
        <v>0</v>
      </c>
    </row>
    <row r="188" spans="1:21">
      <c r="A188" s="8"/>
      <c r="B188" s="8"/>
      <c r="C188" s="8"/>
      <c r="D188" s="8"/>
      <c r="E188" s="8"/>
      <c r="F188" s="8"/>
      <c r="U188" s="96">
        <v>0</v>
      </c>
    </row>
    <row r="189" spans="1:21">
      <c r="A189" s="8"/>
      <c r="B189" s="8"/>
      <c r="C189" s="8"/>
      <c r="D189" s="8"/>
      <c r="E189" s="8"/>
      <c r="F189" s="8"/>
      <c r="U189" s="96">
        <v>0</v>
      </c>
    </row>
    <row r="190" spans="1:21">
      <c r="A190" s="8"/>
      <c r="B190" s="8"/>
      <c r="C190" s="8"/>
      <c r="D190" s="8"/>
      <c r="E190" s="8"/>
      <c r="F190" s="8"/>
      <c r="U190" s="96">
        <v>0</v>
      </c>
    </row>
    <row r="191" spans="1:21">
      <c r="A191" s="8"/>
      <c r="B191" s="8"/>
      <c r="C191" s="8"/>
      <c r="D191" s="8"/>
      <c r="E191" s="8"/>
      <c r="F191" s="8"/>
      <c r="U191" s="96">
        <v>0</v>
      </c>
    </row>
    <row r="192" spans="1:21">
      <c r="A192" s="8"/>
      <c r="B192" s="8"/>
      <c r="C192" s="8"/>
      <c r="D192" s="8"/>
      <c r="E192" s="8"/>
      <c r="F192" s="8"/>
      <c r="U192" s="96">
        <v>0</v>
      </c>
    </row>
    <row r="193" spans="1:21">
      <c r="A193" s="8"/>
      <c r="B193" s="8"/>
      <c r="C193" s="8"/>
      <c r="D193" s="8"/>
      <c r="E193" s="8"/>
      <c r="F193" s="8"/>
      <c r="U193" s="96">
        <v>0</v>
      </c>
    </row>
    <row r="194" spans="1:21">
      <c r="A194" s="8"/>
      <c r="B194" s="8"/>
      <c r="C194" s="8"/>
      <c r="D194" s="8"/>
      <c r="E194" s="8"/>
      <c r="F194" s="8"/>
      <c r="U194" s="96">
        <v>0</v>
      </c>
    </row>
    <row r="195" spans="1:21">
      <c r="A195" s="8"/>
      <c r="B195" s="8"/>
      <c r="C195" s="8"/>
      <c r="D195" s="8"/>
      <c r="E195" s="8"/>
      <c r="F195" s="8"/>
      <c r="U195" s="96">
        <v>0</v>
      </c>
    </row>
    <row r="196" spans="1:21">
      <c r="A196" s="8"/>
      <c r="B196" s="8"/>
      <c r="C196" s="8"/>
      <c r="D196" s="8"/>
      <c r="E196" s="8"/>
      <c r="F196" s="8"/>
      <c r="U196" s="96">
        <v>0</v>
      </c>
    </row>
    <row r="197" spans="1:21">
      <c r="A197" s="8"/>
      <c r="B197" s="8"/>
      <c r="C197" s="8"/>
      <c r="D197" s="8"/>
      <c r="E197" s="8"/>
      <c r="F197" s="8"/>
      <c r="U197" s="96">
        <v>0</v>
      </c>
    </row>
    <row r="198" spans="1:21">
      <c r="A198" s="8"/>
      <c r="B198" s="8"/>
      <c r="C198" s="8"/>
      <c r="D198" s="8"/>
      <c r="E198" s="8"/>
      <c r="F198" s="8"/>
      <c r="U198" s="96">
        <v>0</v>
      </c>
    </row>
    <row r="199" spans="1:21">
      <c r="A199" s="8"/>
      <c r="B199" s="8"/>
      <c r="C199" s="8"/>
      <c r="D199" s="8"/>
      <c r="E199" s="8"/>
      <c r="F199" s="8"/>
      <c r="U199" s="96">
        <v>0</v>
      </c>
    </row>
    <row r="200" spans="1:21">
      <c r="A200" s="8"/>
      <c r="B200" s="8"/>
      <c r="C200" s="8"/>
      <c r="D200" s="8"/>
      <c r="E200" s="8"/>
      <c r="F200" s="8"/>
      <c r="U200" s="96">
        <v>0</v>
      </c>
    </row>
    <row r="201" spans="1:21">
      <c r="A201" s="8"/>
      <c r="B201" s="8"/>
      <c r="C201" s="8"/>
      <c r="D201" s="8"/>
      <c r="E201" s="8"/>
      <c r="F201" s="8"/>
      <c r="U201" s="96">
        <v>0</v>
      </c>
    </row>
    <row r="202" spans="1:21">
      <c r="A202" s="8"/>
      <c r="B202" s="8"/>
      <c r="C202" s="8"/>
      <c r="D202" s="8"/>
      <c r="E202" s="8"/>
      <c r="F202" s="8"/>
      <c r="U202" s="96">
        <v>0</v>
      </c>
    </row>
    <row r="203" spans="1:21">
      <c r="A203" s="8"/>
      <c r="B203" s="8"/>
      <c r="C203" s="8"/>
      <c r="D203" s="8"/>
      <c r="E203" s="8"/>
      <c r="F203" s="8"/>
      <c r="U203" s="96">
        <v>0</v>
      </c>
    </row>
    <row r="204" spans="1:21">
      <c r="A204" s="8"/>
      <c r="B204" s="8"/>
      <c r="C204" s="8"/>
      <c r="D204" s="8"/>
      <c r="E204" s="8"/>
      <c r="F204" s="8"/>
      <c r="U204" s="96">
        <v>0</v>
      </c>
    </row>
    <row r="205" spans="1:21">
      <c r="A205" s="8"/>
      <c r="B205" s="8"/>
      <c r="C205" s="8"/>
      <c r="D205" s="8"/>
      <c r="E205" s="8"/>
      <c r="F205" s="8"/>
      <c r="U205" s="96">
        <v>0</v>
      </c>
    </row>
    <row r="206" spans="1:21">
      <c r="A206" s="8"/>
      <c r="B206" s="8"/>
      <c r="C206" s="8"/>
      <c r="D206" s="8"/>
      <c r="E206" s="8"/>
      <c r="F206" s="8"/>
      <c r="U206" s="96">
        <v>0</v>
      </c>
    </row>
    <row r="207" spans="1:21">
      <c r="A207" s="8"/>
      <c r="B207" s="8"/>
      <c r="C207" s="8"/>
      <c r="D207" s="8"/>
      <c r="E207" s="8"/>
      <c r="F207" s="8"/>
      <c r="U207" s="96">
        <v>0</v>
      </c>
    </row>
    <row r="208" spans="1:21">
      <c r="A208" s="8"/>
      <c r="B208" s="8"/>
      <c r="C208" s="8"/>
      <c r="D208" s="8"/>
      <c r="E208" s="8"/>
      <c r="F208" s="8"/>
      <c r="U208" s="96">
        <v>0</v>
      </c>
    </row>
    <row r="209" spans="1:21">
      <c r="A209" s="8"/>
      <c r="B209" s="8"/>
      <c r="C209" s="8"/>
      <c r="D209" s="8"/>
      <c r="E209" s="8"/>
      <c r="F209" s="8"/>
      <c r="U209" s="96">
        <v>0</v>
      </c>
    </row>
    <row r="210" spans="1:21">
      <c r="A210" s="8"/>
      <c r="B210" s="8"/>
      <c r="C210" s="8"/>
      <c r="D210" s="8"/>
      <c r="E210" s="8"/>
      <c r="F210" s="8"/>
      <c r="U210" s="96">
        <v>0</v>
      </c>
    </row>
    <row r="211" spans="1:21">
      <c r="A211" s="8"/>
      <c r="B211" s="8"/>
      <c r="C211" s="8"/>
      <c r="D211" s="8"/>
      <c r="E211" s="8"/>
      <c r="F211" s="8"/>
      <c r="U211" s="96">
        <v>0</v>
      </c>
    </row>
    <row r="212" spans="1:21">
      <c r="A212" s="8"/>
      <c r="B212" s="8"/>
      <c r="C212" s="8"/>
      <c r="D212" s="8"/>
      <c r="E212" s="8"/>
      <c r="F212" s="8"/>
      <c r="U212" s="96">
        <v>0</v>
      </c>
    </row>
    <row r="213" spans="1:21">
      <c r="A213" s="8"/>
      <c r="B213" s="8"/>
      <c r="C213" s="8"/>
      <c r="D213" s="8"/>
      <c r="E213" s="8"/>
      <c r="F213" s="8"/>
      <c r="U213" s="96">
        <v>0</v>
      </c>
    </row>
    <row r="214" spans="1:21">
      <c r="A214" s="8"/>
      <c r="B214" s="8"/>
      <c r="C214" s="8"/>
      <c r="D214" s="8"/>
      <c r="E214" s="8"/>
      <c r="F214" s="8"/>
      <c r="U214" s="96">
        <v>0</v>
      </c>
    </row>
    <row r="215" spans="1:21">
      <c r="A215" s="8"/>
      <c r="B215" s="8"/>
      <c r="C215" s="8"/>
      <c r="D215" s="8"/>
      <c r="E215" s="8"/>
      <c r="F215" s="8"/>
      <c r="U215" s="96">
        <v>0</v>
      </c>
    </row>
    <row r="216" spans="1:21">
      <c r="A216" s="8"/>
      <c r="B216" s="8"/>
      <c r="C216" s="8"/>
      <c r="D216" s="8"/>
      <c r="E216" s="8"/>
      <c r="F216" s="8"/>
      <c r="U216" s="96">
        <v>0</v>
      </c>
    </row>
    <row r="217" spans="1:21">
      <c r="A217" s="8"/>
      <c r="B217" s="8"/>
      <c r="C217" s="8"/>
      <c r="D217" s="8"/>
      <c r="E217" s="8"/>
      <c r="F217" s="8"/>
      <c r="U217" s="96">
        <v>0</v>
      </c>
    </row>
    <row r="218" spans="1:21">
      <c r="A218" s="8"/>
      <c r="B218" s="8"/>
      <c r="C218" s="8"/>
      <c r="D218" s="8"/>
      <c r="E218" s="8"/>
      <c r="F218" s="8"/>
      <c r="U218" s="96">
        <v>0</v>
      </c>
    </row>
    <row r="219" spans="1:21">
      <c r="A219" s="8"/>
      <c r="B219" s="8"/>
      <c r="C219" s="8"/>
      <c r="D219" s="8"/>
      <c r="E219" s="8"/>
      <c r="F219" s="8"/>
      <c r="U219" s="96">
        <v>0</v>
      </c>
    </row>
    <row r="220" spans="1:21">
      <c r="A220" s="8"/>
      <c r="B220" s="8"/>
      <c r="C220" s="8"/>
      <c r="D220" s="8"/>
      <c r="E220" s="8"/>
      <c r="F220" s="8"/>
      <c r="U220" s="96">
        <v>0</v>
      </c>
    </row>
    <row r="221" spans="1:21">
      <c r="A221" s="8"/>
      <c r="B221" s="8"/>
      <c r="C221" s="8"/>
      <c r="D221" s="8"/>
      <c r="E221" s="8"/>
      <c r="F221" s="8"/>
      <c r="U221" s="96">
        <v>0</v>
      </c>
    </row>
    <row r="222" spans="1:21">
      <c r="A222" s="8"/>
      <c r="B222" s="8"/>
      <c r="C222" s="8"/>
      <c r="D222" s="8"/>
      <c r="E222" s="8"/>
      <c r="F222" s="8"/>
      <c r="U222" s="96">
        <v>0</v>
      </c>
    </row>
    <row r="223" spans="1:21">
      <c r="A223" s="8"/>
      <c r="B223" s="8"/>
      <c r="C223" s="8"/>
      <c r="D223" s="8"/>
      <c r="E223" s="8"/>
      <c r="F223" s="8"/>
      <c r="U223" s="96">
        <v>0</v>
      </c>
    </row>
    <row r="224" spans="1:21">
      <c r="A224" s="8"/>
      <c r="B224" s="8"/>
      <c r="C224" s="8"/>
      <c r="D224" s="8"/>
      <c r="E224" s="8"/>
      <c r="F224" s="8"/>
      <c r="U224" s="96">
        <v>0</v>
      </c>
    </row>
    <row r="225" spans="1:21">
      <c r="A225" s="8"/>
      <c r="B225" s="8"/>
      <c r="C225" s="8"/>
      <c r="D225" s="8"/>
      <c r="E225" s="8"/>
      <c r="F225" s="8"/>
      <c r="U225" s="96">
        <v>0</v>
      </c>
    </row>
    <row r="226" spans="1:21">
      <c r="A226" s="8"/>
      <c r="B226" s="8"/>
      <c r="C226" s="8"/>
      <c r="D226" s="8"/>
      <c r="E226" s="8"/>
      <c r="F226" s="8"/>
      <c r="U226" s="96">
        <v>0</v>
      </c>
    </row>
    <row r="227" spans="1:21">
      <c r="A227" s="8"/>
      <c r="B227" s="8"/>
      <c r="C227" s="8"/>
      <c r="D227" s="8"/>
      <c r="E227" s="8"/>
      <c r="F227" s="8"/>
      <c r="U227" s="96">
        <v>0</v>
      </c>
    </row>
    <row r="228" spans="1:21">
      <c r="A228" s="8"/>
      <c r="B228" s="8"/>
      <c r="C228" s="8"/>
      <c r="D228" s="8"/>
      <c r="E228" s="8"/>
      <c r="F228" s="8"/>
      <c r="U228" s="96">
        <v>0</v>
      </c>
    </row>
    <row r="229" spans="1:21">
      <c r="A229" s="8"/>
      <c r="B229" s="8"/>
      <c r="C229" s="8"/>
      <c r="D229" s="8"/>
      <c r="E229" s="8"/>
      <c r="F229" s="8"/>
      <c r="U229" s="96">
        <v>0</v>
      </c>
    </row>
    <row r="230" spans="1:21">
      <c r="A230" s="8"/>
      <c r="B230" s="8"/>
      <c r="C230" s="8"/>
      <c r="D230" s="8"/>
      <c r="E230" s="8"/>
      <c r="F230" s="8"/>
      <c r="U230" s="96">
        <v>0</v>
      </c>
    </row>
    <row r="231" spans="1:21">
      <c r="A231" s="8"/>
      <c r="B231" s="8"/>
      <c r="C231" s="8"/>
      <c r="D231" s="8"/>
      <c r="E231" s="8"/>
      <c r="F231" s="8"/>
      <c r="U231" s="96">
        <v>0</v>
      </c>
    </row>
    <row r="232" spans="1:21">
      <c r="A232" s="8"/>
      <c r="B232" s="8"/>
      <c r="C232" s="8"/>
      <c r="D232" s="8"/>
      <c r="E232" s="8"/>
      <c r="F232" s="8"/>
      <c r="U232" s="96">
        <v>0</v>
      </c>
    </row>
    <row r="233" spans="1:21">
      <c r="A233" s="8"/>
      <c r="B233" s="8"/>
      <c r="C233" s="8"/>
      <c r="D233" s="8"/>
      <c r="E233" s="8"/>
      <c r="F233" s="8"/>
      <c r="U233" s="96">
        <v>0</v>
      </c>
    </row>
    <row r="234" spans="1:21">
      <c r="A234" s="8"/>
      <c r="B234" s="8"/>
      <c r="C234" s="8"/>
      <c r="D234" s="8"/>
      <c r="E234" s="8"/>
      <c r="F234" s="8"/>
      <c r="U234" s="96">
        <v>0</v>
      </c>
    </row>
    <row r="235" spans="1:21">
      <c r="A235" s="8"/>
      <c r="B235" s="8"/>
      <c r="C235" s="8"/>
      <c r="D235" s="8"/>
      <c r="E235" s="8"/>
      <c r="F235" s="8"/>
      <c r="U235" s="96">
        <v>0</v>
      </c>
    </row>
    <row r="236" spans="1:21">
      <c r="A236" s="8"/>
      <c r="B236" s="8"/>
      <c r="C236" s="8"/>
      <c r="D236" s="8"/>
      <c r="E236" s="8"/>
      <c r="F236" s="8"/>
      <c r="U236" s="96">
        <v>0</v>
      </c>
    </row>
    <row r="237" spans="1:21">
      <c r="A237" s="8"/>
      <c r="B237" s="8"/>
      <c r="C237" s="8"/>
      <c r="D237" s="8"/>
      <c r="E237" s="8"/>
      <c r="F237" s="8"/>
      <c r="U237" s="96">
        <v>0</v>
      </c>
    </row>
    <row r="238" spans="1:21">
      <c r="A238" s="8"/>
      <c r="B238" s="8"/>
      <c r="C238" s="8"/>
      <c r="D238" s="8"/>
      <c r="E238" s="8"/>
      <c r="F238" s="8"/>
      <c r="U238" s="96">
        <v>0</v>
      </c>
    </row>
    <row r="239" spans="1:21">
      <c r="A239" s="8"/>
      <c r="B239" s="8"/>
      <c r="C239" s="8"/>
      <c r="D239" s="8"/>
      <c r="E239" s="8"/>
      <c r="F239" s="8"/>
      <c r="U239" s="96">
        <v>0</v>
      </c>
    </row>
    <row r="240" spans="1:21">
      <c r="A240" s="8"/>
      <c r="B240" s="8"/>
      <c r="C240" s="8"/>
      <c r="D240" s="8"/>
      <c r="E240" s="8"/>
      <c r="F240" s="8"/>
      <c r="U240" s="96">
        <v>0</v>
      </c>
    </row>
    <row r="241" spans="1:21">
      <c r="A241" s="8"/>
      <c r="B241" s="8"/>
      <c r="C241" s="8"/>
      <c r="D241" s="8"/>
      <c r="E241" s="8"/>
      <c r="F241" s="8"/>
      <c r="U241" s="96">
        <v>0</v>
      </c>
    </row>
    <row r="242" spans="1:21">
      <c r="A242" s="8"/>
      <c r="B242" s="8"/>
      <c r="C242" s="8"/>
      <c r="D242" s="8"/>
      <c r="E242" s="8"/>
      <c r="F242" s="8"/>
      <c r="U242" s="96">
        <v>0</v>
      </c>
    </row>
    <row r="243" spans="1:21">
      <c r="A243" s="8"/>
      <c r="B243" s="8"/>
      <c r="C243" s="8"/>
      <c r="D243" s="8"/>
      <c r="E243" s="8"/>
      <c r="F243" s="8"/>
      <c r="U243" s="96">
        <v>0</v>
      </c>
    </row>
    <row r="244" spans="1:21">
      <c r="A244" s="8"/>
      <c r="B244" s="8"/>
      <c r="C244" s="8"/>
      <c r="D244" s="8"/>
      <c r="E244" s="8"/>
      <c r="F244" s="8"/>
      <c r="U244" s="96">
        <v>0</v>
      </c>
    </row>
    <row r="245" spans="1:21">
      <c r="A245" s="8"/>
      <c r="B245" s="8"/>
      <c r="C245" s="8"/>
      <c r="D245" s="8"/>
      <c r="E245" s="8"/>
      <c r="F245" s="8"/>
      <c r="U245" s="96">
        <v>0</v>
      </c>
    </row>
    <row r="246" spans="1:21">
      <c r="A246" s="8"/>
      <c r="B246" s="8"/>
      <c r="C246" s="8"/>
      <c r="D246" s="8"/>
      <c r="E246" s="8"/>
      <c r="F246" s="8"/>
      <c r="U246" s="96">
        <v>0</v>
      </c>
    </row>
    <row r="247" spans="1:21">
      <c r="A247" s="8"/>
      <c r="B247" s="8"/>
      <c r="C247" s="8"/>
      <c r="D247" s="8"/>
      <c r="E247" s="8"/>
      <c r="F247" s="8"/>
      <c r="U247" s="96">
        <v>0</v>
      </c>
    </row>
    <row r="248" spans="1:21">
      <c r="A248" s="8"/>
      <c r="B248" s="8"/>
      <c r="C248" s="8"/>
      <c r="D248" s="8"/>
      <c r="E248" s="8"/>
      <c r="F248" s="8"/>
      <c r="U248" s="96">
        <v>0</v>
      </c>
    </row>
    <row r="249" spans="1:21">
      <c r="A249" s="8"/>
      <c r="B249" s="8"/>
      <c r="C249" s="8"/>
      <c r="D249" s="8"/>
      <c r="E249" s="8"/>
      <c r="F249" s="8"/>
      <c r="U249" s="96">
        <v>0</v>
      </c>
    </row>
    <row r="250" spans="1:21">
      <c r="A250" s="8"/>
      <c r="B250" s="8"/>
      <c r="C250" s="8"/>
      <c r="D250" s="8"/>
      <c r="E250" s="8"/>
      <c r="F250" s="8"/>
      <c r="U250" s="96">
        <v>0</v>
      </c>
    </row>
    <row r="251" spans="1:21">
      <c r="A251" s="8"/>
      <c r="B251" s="8"/>
      <c r="C251" s="8"/>
      <c r="D251" s="8"/>
      <c r="E251" s="8"/>
      <c r="F251" s="8"/>
      <c r="U251" s="96">
        <v>0</v>
      </c>
    </row>
    <row r="252" spans="1:21">
      <c r="A252" s="8"/>
      <c r="B252" s="8"/>
      <c r="C252" s="8"/>
      <c r="D252" s="8"/>
      <c r="E252" s="8"/>
      <c r="F252" s="8"/>
      <c r="U252" s="96">
        <v>0</v>
      </c>
    </row>
    <row r="253" spans="1:21">
      <c r="A253" s="8"/>
      <c r="B253" s="8"/>
      <c r="C253" s="8"/>
      <c r="D253" s="8"/>
      <c r="E253" s="8"/>
      <c r="F253" s="8"/>
      <c r="U253" s="96">
        <v>0</v>
      </c>
    </row>
    <row r="254" spans="1:21">
      <c r="A254" s="8"/>
      <c r="B254" s="8"/>
      <c r="C254" s="8"/>
      <c r="D254" s="8"/>
      <c r="E254" s="8"/>
      <c r="F254" s="8"/>
      <c r="U254" s="96">
        <v>0</v>
      </c>
    </row>
    <row r="255" spans="1:21">
      <c r="A255" s="8"/>
      <c r="B255" s="8"/>
      <c r="C255" s="8"/>
      <c r="D255" s="8"/>
      <c r="E255" s="8"/>
      <c r="F255" s="8"/>
      <c r="U255" s="96">
        <v>0</v>
      </c>
    </row>
    <row r="256" spans="1:21">
      <c r="A256" s="8"/>
      <c r="B256" s="8"/>
      <c r="C256" s="8"/>
      <c r="D256" s="8"/>
      <c r="E256" s="8"/>
      <c r="F256" s="8"/>
      <c r="U256" s="96">
        <v>0</v>
      </c>
    </row>
    <row r="257" spans="1:21">
      <c r="A257" s="8"/>
      <c r="B257" s="8"/>
      <c r="C257" s="8"/>
      <c r="D257" s="8"/>
      <c r="E257" s="8"/>
      <c r="F257" s="8"/>
      <c r="U257" s="96">
        <v>0</v>
      </c>
    </row>
    <row r="258" spans="1:21">
      <c r="A258" s="8"/>
      <c r="B258" s="8"/>
      <c r="C258" s="8"/>
      <c r="D258" s="8"/>
      <c r="E258" s="8"/>
      <c r="F258" s="8"/>
      <c r="U258" s="96">
        <v>0</v>
      </c>
    </row>
    <row r="259" spans="1:21">
      <c r="A259" s="8"/>
      <c r="B259" s="8"/>
      <c r="C259" s="8"/>
      <c r="D259" s="8"/>
      <c r="E259" s="8"/>
      <c r="F259" s="8"/>
      <c r="U259" s="96">
        <v>0</v>
      </c>
    </row>
    <row r="260" spans="1:21">
      <c r="A260" s="8"/>
      <c r="B260" s="8"/>
      <c r="C260" s="8"/>
      <c r="D260" s="8"/>
      <c r="E260" s="8"/>
      <c r="F260" s="8"/>
      <c r="U260" s="96">
        <v>0</v>
      </c>
    </row>
    <row r="261" spans="1:21">
      <c r="A261" s="8"/>
      <c r="B261" s="8"/>
      <c r="C261" s="8"/>
      <c r="D261" s="8"/>
      <c r="E261" s="8"/>
      <c r="F261" s="8"/>
      <c r="U261" s="96">
        <v>0</v>
      </c>
    </row>
    <row r="262" spans="1:21">
      <c r="A262" s="8"/>
      <c r="B262" s="8"/>
      <c r="C262" s="8"/>
      <c r="D262" s="8"/>
      <c r="E262" s="8"/>
      <c r="F262" s="8"/>
      <c r="U262" s="96">
        <v>0</v>
      </c>
    </row>
    <row r="263" spans="1:21">
      <c r="A263" s="8"/>
      <c r="B263" s="8"/>
      <c r="C263" s="8"/>
      <c r="D263" s="8"/>
      <c r="E263" s="8"/>
      <c r="F263" s="8"/>
      <c r="U263" s="96">
        <v>0</v>
      </c>
    </row>
    <row r="264" spans="1:21">
      <c r="A264" s="8"/>
      <c r="B264" s="8"/>
      <c r="C264" s="8"/>
      <c r="D264" s="8"/>
      <c r="E264" s="8"/>
      <c r="F264" s="8"/>
      <c r="U264" s="96">
        <v>0</v>
      </c>
    </row>
    <row r="265" spans="1:21">
      <c r="A265" s="8"/>
      <c r="B265" s="8"/>
      <c r="C265" s="8"/>
      <c r="D265" s="8"/>
      <c r="E265" s="8"/>
      <c r="F265" s="8"/>
      <c r="U265" s="96">
        <v>0</v>
      </c>
    </row>
    <row r="266" spans="1:21">
      <c r="A266" s="8"/>
      <c r="B266" s="8"/>
      <c r="C266" s="8"/>
      <c r="D266" s="8"/>
      <c r="E266" s="8"/>
      <c r="F266" s="8"/>
      <c r="U266" s="96">
        <v>0</v>
      </c>
    </row>
    <row r="267" spans="1:21">
      <c r="A267" s="8"/>
      <c r="B267" s="8"/>
      <c r="C267" s="8"/>
      <c r="D267" s="8"/>
      <c r="E267" s="8"/>
      <c r="F267" s="8"/>
      <c r="U267" s="96">
        <v>0</v>
      </c>
    </row>
    <row r="268" spans="1:21">
      <c r="A268" s="8"/>
      <c r="B268" s="8"/>
      <c r="C268" s="8"/>
      <c r="D268" s="8"/>
      <c r="E268" s="8"/>
      <c r="F268" s="8"/>
      <c r="U268" s="96">
        <v>0</v>
      </c>
    </row>
    <row r="269" spans="1:21">
      <c r="A269" s="8"/>
      <c r="B269" s="8"/>
      <c r="C269" s="8"/>
      <c r="D269" s="8"/>
      <c r="E269" s="8"/>
      <c r="F269" s="8"/>
      <c r="U269" s="96">
        <v>0</v>
      </c>
    </row>
    <row r="270" spans="1:21">
      <c r="A270" s="8"/>
      <c r="B270" s="8"/>
      <c r="C270" s="8"/>
      <c r="D270" s="8"/>
      <c r="E270" s="8"/>
      <c r="F270" s="8"/>
      <c r="U270" s="96">
        <v>0</v>
      </c>
    </row>
    <row r="271" spans="1:21">
      <c r="A271" s="8"/>
      <c r="B271" s="8"/>
      <c r="C271" s="8"/>
      <c r="D271" s="8"/>
      <c r="E271" s="8"/>
      <c r="F271" s="8"/>
      <c r="U271" s="96">
        <v>0</v>
      </c>
    </row>
    <row r="272" spans="1:21">
      <c r="A272" s="8"/>
      <c r="B272" s="8"/>
      <c r="C272" s="8"/>
      <c r="D272" s="8"/>
      <c r="E272" s="8"/>
      <c r="F272" s="8"/>
      <c r="U272" s="96">
        <v>0</v>
      </c>
    </row>
    <row r="273" spans="1:21">
      <c r="A273" s="8"/>
      <c r="B273" s="8"/>
      <c r="C273" s="8"/>
      <c r="D273" s="8"/>
      <c r="E273" s="8"/>
      <c r="F273" s="8"/>
      <c r="U273" s="96">
        <v>0</v>
      </c>
    </row>
    <row r="274" spans="1:21">
      <c r="A274" s="8"/>
      <c r="B274" s="8"/>
      <c r="C274" s="8"/>
      <c r="D274" s="8"/>
      <c r="E274" s="8"/>
      <c r="F274" s="8"/>
      <c r="U274" s="96">
        <v>0</v>
      </c>
    </row>
    <row r="275" spans="1:21">
      <c r="A275" s="8"/>
      <c r="B275" s="8"/>
      <c r="C275" s="8"/>
      <c r="D275" s="8"/>
      <c r="E275" s="8"/>
      <c r="F275" s="8"/>
      <c r="U275" s="96">
        <v>0</v>
      </c>
    </row>
    <row r="276" spans="1:21">
      <c r="A276" s="8"/>
      <c r="B276" s="8"/>
      <c r="C276" s="8"/>
      <c r="D276" s="8"/>
      <c r="E276" s="8"/>
      <c r="F276" s="8"/>
      <c r="U276" s="96">
        <v>0</v>
      </c>
    </row>
    <row r="277" spans="1:21">
      <c r="A277" s="8"/>
      <c r="B277" s="8"/>
      <c r="C277" s="8"/>
      <c r="D277" s="8"/>
      <c r="E277" s="8"/>
      <c r="F277" s="8"/>
      <c r="U277" s="96">
        <v>0</v>
      </c>
    </row>
    <row r="278" spans="1:21">
      <c r="A278" s="8"/>
      <c r="B278" s="8"/>
      <c r="C278" s="8"/>
      <c r="D278" s="8"/>
      <c r="E278" s="8"/>
      <c r="F278" s="8"/>
      <c r="U278" s="96">
        <v>0</v>
      </c>
    </row>
    <row r="279" spans="1:21">
      <c r="A279" s="8"/>
      <c r="B279" s="8"/>
      <c r="C279" s="8"/>
      <c r="D279" s="8"/>
      <c r="E279" s="8"/>
      <c r="F279" s="8"/>
      <c r="U279" s="96">
        <v>0</v>
      </c>
    </row>
    <row r="280" spans="1:21">
      <c r="A280" s="8"/>
      <c r="B280" s="8"/>
      <c r="C280" s="8"/>
      <c r="D280" s="8"/>
      <c r="E280" s="8"/>
      <c r="F280" s="8"/>
      <c r="U280" s="96">
        <v>0</v>
      </c>
    </row>
    <row r="281" spans="1:21">
      <c r="A281" s="8"/>
      <c r="B281" s="8"/>
      <c r="C281" s="8"/>
      <c r="D281" s="8"/>
      <c r="E281" s="8"/>
      <c r="F281" s="8"/>
      <c r="U281" s="96">
        <v>0</v>
      </c>
    </row>
    <row r="282" spans="1:21">
      <c r="A282" s="8"/>
      <c r="B282" s="8"/>
      <c r="C282" s="8"/>
      <c r="D282" s="8"/>
      <c r="E282" s="8"/>
      <c r="F282" s="8"/>
      <c r="U282" s="96">
        <v>0</v>
      </c>
    </row>
    <row r="283" spans="1:21">
      <c r="A283" s="8"/>
      <c r="B283" s="8"/>
      <c r="C283" s="8"/>
      <c r="D283" s="8"/>
      <c r="E283" s="8"/>
      <c r="F283" s="8"/>
      <c r="U283" s="96">
        <v>0</v>
      </c>
    </row>
    <row r="284" spans="1:21">
      <c r="A284" s="8"/>
      <c r="B284" s="8"/>
      <c r="C284" s="8"/>
      <c r="D284" s="8"/>
      <c r="E284" s="8"/>
      <c r="F284" s="8"/>
      <c r="U284" s="96">
        <v>0</v>
      </c>
    </row>
    <row r="285" spans="1:21">
      <c r="A285" s="8"/>
      <c r="B285" s="8"/>
      <c r="C285" s="8"/>
      <c r="D285" s="8"/>
      <c r="E285" s="8"/>
      <c r="F285" s="8"/>
      <c r="U285" s="96">
        <v>0</v>
      </c>
    </row>
    <row r="286" spans="1:21">
      <c r="A286" s="8"/>
      <c r="B286" s="8"/>
      <c r="C286" s="8"/>
      <c r="D286" s="8"/>
      <c r="E286" s="8"/>
      <c r="F286" s="8"/>
      <c r="U286" s="96">
        <v>0</v>
      </c>
    </row>
    <row r="287" spans="1:21">
      <c r="A287" s="8"/>
      <c r="B287" s="8"/>
      <c r="C287" s="8"/>
      <c r="D287" s="8"/>
      <c r="E287" s="8"/>
      <c r="F287" s="8"/>
      <c r="U287" s="96">
        <v>0</v>
      </c>
    </row>
    <row r="288" spans="1:21">
      <c r="A288" s="8"/>
      <c r="B288" s="8"/>
      <c r="C288" s="8"/>
      <c r="D288" s="8"/>
      <c r="E288" s="8"/>
      <c r="F288" s="8"/>
      <c r="U288" s="96">
        <v>0</v>
      </c>
    </row>
    <row r="289" spans="1:21">
      <c r="A289" s="8"/>
      <c r="B289" s="8"/>
      <c r="C289" s="8"/>
      <c r="D289" s="8"/>
      <c r="E289" s="8"/>
      <c r="F289" s="8"/>
      <c r="U289" s="96">
        <v>0</v>
      </c>
    </row>
    <row r="290" spans="1:21">
      <c r="A290" s="8"/>
      <c r="B290" s="8"/>
      <c r="C290" s="8"/>
      <c r="D290" s="8"/>
      <c r="E290" s="8"/>
      <c r="F290" s="8"/>
      <c r="U290" s="96">
        <v>0</v>
      </c>
    </row>
    <row r="291" spans="1:21">
      <c r="A291" s="8"/>
      <c r="B291" s="8"/>
      <c r="C291" s="8"/>
      <c r="D291" s="8"/>
      <c r="E291" s="8"/>
      <c r="F291" s="8"/>
      <c r="U291" s="96">
        <v>0</v>
      </c>
    </row>
    <row r="292" spans="1:21">
      <c r="A292" s="8"/>
      <c r="B292" s="8"/>
      <c r="C292" s="8"/>
      <c r="D292" s="8"/>
      <c r="E292" s="8"/>
      <c r="F292" s="8"/>
      <c r="U292" s="96">
        <v>0</v>
      </c>
    </row>
    <row r="293" spans="1:21">
      <c r="A293" s="8"/>
      <c r="B293" s="8"/>
      <c r="C293" s="8"/>
      <c r="D293" s="8"/>
      <c r="E293" s="8"/>
      <c r="F293" s="8"/>
      <c r="U293" s="96">
        <v>0</v>
      </c>
    </row>
    <row r="294" spans="1:21">
      <c r="A294" s="8"/>
      <c r="B294" s="8"/>
      <c r="C294" s="8"/>
      <c r="D294" s="8"/>
      <c r="E294" s="8"/>
      <c r="F294" s="8"/>
      <c r="U294" s="96">
        <v>0</v>
      </c>
    </row>
    <row r="295" spans="1:21">
      <c r="A295" s="8"/>
      <c r="B295" s="8"/>
      <c r="C295" s="8"/>
      <c r="D295" s="8"/>
      <c r="E295" s="8"/>
      <c r="F295" s="8"/>
      <c r="U295" s="96">
        <v>0</v>
      </c>
    </row>
    <row r="296" spans="1:21">
      <c r="A296" s="8"/>
      <c r="B296" s="8"/>
      <c r="C296" s="8"/>
      <c r="D296" s="8"/>
      <c r="E296" s="8"/>
      <c r="F296" s="8"/>
      <c r="U296" s="96">
        <v>0</v>
      </c>
    </row>
    <row r="297" spans="1:21">
      <c r="A297" s="8"/>
      <c r="B297" s="8"/>
      <c r="C297" s="8"/>
      <c r="D297" s="8"/>
      <c r="E297" s="8"/>
      <c r="F297" s="8"/>
      <c r="U297" s="96">
        <v>0</v>
      </c>
    </row>
    <row r="298" spans="1:21">
      <c r="A298" s="8"/>
      <c r="B298" s="8"/>
      <c r="C298" s="8"/>
      <c r="D298" s="8"/>
      <c r="E298" s="8"/>
      <c r="F298" s="8"/>
      <c r="U298" s="96">
        <v>0</v>
      </c>
    </row>
    <row r="299" spans="1:21">
      <c r="A299" s="8"/>
      <c r="B299" s="8"/>
      <c r="C299" s="8"/>
      <c r="D299" s="8"/>
      <c r="E299" s="8"/>
      <c r="F299" s="8"/>
      <c r="U299" s="96">
        <v>0</v>
      </c>
    </row>
    <row r="300" spans="1:21">
      <c r="A300" s="8"/>
      <c r="B300" s="8"/>
      <c r="C300" s="8"/>
      <c r="D300" s="8"/>
      <c r="E300" s="8"/>
      <c r="F300" s="8"/>
      <c r="U300" s="96">
        <v>0</v>
      </c>
    </row>
    <row r="301" spans="1:21">
      <c r="A301" s="8"/>
      <c r="B301" s="8"/>
      <c r="C301" s="8"/>
      <c r="D301" s="8"/>
      <c r="E301" s="8"/>
      <c r="F301" s="8"/>
      <c r="U301" s="96">
        <v>0</v>
      </c>
    </row>
    <row r="302" spans="1:21">
      <c r="A302" s="8"/>
      <c r="B302" s="8"/>
      <c r="C302" s="8"/>
      <c r="D302" s="8"/>
      <c r="E302" s="8"/>
      <c r="F302" s="8"/>
      <c r="U302" s="96">
        <v>0</v>
      </c>
    </row>
    <row r="303" spans="1:21">
      <c r="A303" s="8"/>
      <c r="B303" s="8"/>
      <c r="C303" s="8"/>
      <c r="D303" s="8"/>
      <c r="E303" s="8"/>
      <c r="F303" s="8"/>
      <c r="U303" s="96">
        <v>0</v>
      </c>
    </row>
    <row r="304" spans="1:21">
      <c r="A304" s="8"/>
      <c r="B304" s="8"/>
      <c r="C304" s="8"/>
      <c r="D304" s="8"/>
      <c r="E304" s="8"/>
      <c r="F304" s="8"/>
      <c r="U304" s="96">
        <v>0</v>
      </c>
    </row>
    <row r="305" spans="1:21">
      <c r="A305" s="8"/>
      <c r="B305" s="8"/>
      <c r="C305" s="8"/>
      <c r="D305" s="8"/>
      <c r="E305" s="8"/>
      <c r="F305" s="8"/>
      <c r="U305" s="96">
        <v>0</v>
      </c>
    </row>
    <row r="306" spans="1:21">
      <c r="A306" s="8"/>
      <c r="B306" s="8"/>
      <c r="C306" s="8"/>
      <c r="D306" s="8"/>
      <c r="E306" s="8"/>
      <c r="F306" s="8"/>
      <c r="U306" s="96">
        <v>0</v>
      </c>
    </row>
    <row r="307" spans="1:21">
      <c r="A307" s="8"/>
      <c r="B307" s="8"/>
      <c r="C307" s="8"/>
      <c r="D307" s="8"/>
      <c r="E307" s="8"/>
      <c r="F307" s="8"/>
      <c r="U307" s="96">
        <v>0</v>
      </c>
    </row>
    <row r="308" spans="1:21">
      <c r="A308" s="8"/>
      <c r="B308" s="8"/>
      <c r="C308" s="8"/>
      <c r="D308" s="8"/>
      <c r="E308" s="8"/>
      <c r="F308" s="8"/>
      <c r="U308" s="96">
        <v>0</v>
      </c>
    </row>
    <row r="309" spans="1:21">
      <c r="A309" s="8"/>
      <c r="B309" s="8"/>
      <c r="C309" s="8"/>
      <c r="D309" s="8"/>
      <c r="E309" s="8"/>
      <c r="F309" s="8"/>
      <c r="U309" s="96">
        <v>0</v>
      </c>
    </row>
    <row r="310" spans="1:21">
      <c r="A310" s="8"/>
      <c r="B310" s="8"/>
      <c r="C310" s="8"/>
      <c r="D310" s="8"/>
      <c r="E310" s="8"/>
      <c r="F310" s="8"/>
      <c r="U310" s="96">
        <v>0</v>
      </c>
    </row>
    <row r="311" spans="1:21">
      <c r="A311" s="8"/>
      <c r="B311" s="8"/>
      <c r="C311" s="8"/>
      <c r="D311" s="8"/>
      <c r="E311" s="8"/>
      <c r="F311" s="8"/>
      <c r="U311" s="96">
        <v>0</v>
      </c>
    </row>
    <row r="312" spans="1:21">
      <c r="A312" s="8"/>
      <c r="B312" s="8"/>
      <c r="C312" s="8"/>
      <c r="D312" s="8"/>
      <c r="E312" s="8"/>
      <c r="F312" s="8"/>
      <c r="U312" s="96">
        <v>0</v>
      </c>
    </row>
    <row r="313" spans="1:21">
      <c r="A313" s="8"/>
      <c r="B313" s="8"/>
      <c r="C313" s="8"/>
      <c r="D313" s="8"/>
      <c r="E313" s="8"/>
      <c r="F313" s="8"/>
      <c r="U313" s="96">
        <v>0</v>
      </c>
    </row>
    <row r="314" spans="1:21">
      <c r="A314" s="8"/>
      <c r="B314" s="8"/>
      <c r="C314" s="8"/>
      <c r="D314" s="8"/>
      <c r="E314" s="8"/>
      <c r="F314" s="8"/>
      <c r="U314" s="96">
        <v>0</v>
      </c>
    </row>
    <row r="315" spans="1:21">
      <c r="A315" s="8"/>
      <c r="B315" s="8"/>
      <c r="C315" s="8"/>
      <c r="D315" s="8"/>
      <c r="E315" s="8"/>
      <c r="F315" s="8"/>
      <c r="U315" s="96">
        <v>0</v>
      </c>
    </row>
    <row r="316" spans="1:21">
      <c r="A316" s="8"/>
      <c r="B316" s="8"/>
      <c r="C316" s="8"/>
      <c r="D316" s="8"/>
      <c r="E316" s="8"/>
      <c r="F316" s="8"/>
      <c r="U316" s="96">
        <v>0</v>
      </c>
    </row>
    <row r="317" spans="1:21">
      <c r="A317" s="8"/>
      <c r="B317" s="8"/>
      <c r="C317" s="8"/>
      <c r="D317" s="8"/>
      <c r="E317" s="8"/>
      <c r="F317" s="8"/>
      <c r="U317" s="96">
        <v>0</v>
      </c>
    </row>
    <row r="318" spans="1:21">
      <c r="A318" s="8"/>
      <c r="B318" s="8"/>
      <c r="C318" s="8"/>
      <c r="D318" s="8"/>
      <c r="E318" s="8"/>
      <c r="F318" s="8"/>
      <c r="U318" s="96">
        <v>0</v>
      </c>
    </row>
    <row r="319" spans="1:21">
      <c r="A319" s="8"/>
      <c r="B319" s="8"/>
      <c r="C319" s="8"/>
      <c r="D319" s="8"/>
      <c r="E319" s="8"/>
      <c r="F319" s="8"/>
      <c r="U319" s="96">
        <v>0</v>
      </c>
    </row>
    <row r="320" spans="1:21">
      <c r="A320" s="8"/>
      <c r="B320" s="8"/>
      <c r="C320" s="8"/>
      <c r="D320" s="8"/>
      <c r="E320" s="8"/>
      <c r="F320" s="8"/>
      <c r="U320" s="96">
        <v>0</v>
      </c>
    </row>
    <row r="321" spans="1:21">
      <c r="A321" s="8"/>
      <c r="B321" s="8"/>
      <c r="C321" s="8"/>
      <c r="D321" s="8"/>
      <c r="E321" s="8"/>
      <c r="F321" s="8"/>
      <c r="U321" s="96">
        <v>0</v>
      </c>
    </row>
    <row r="322" spans="1:21">
      <c r="A322" s="8"/>
      <c r="B322" s="8"/>
      <c r="C322" s="8"/>
      <c r="D322" s="8"/>
      <c r="E322" s="8"/>
      <c r="F322" s="8"/>
      <c r="U322" s="96">
        <v>0</v>
      </c>
    </row>
    <row r="323" spans="1:21">
      <c r="A323" s="8"/>
      <c r="B323" s="8"/>
      <c r="C323" s="8"/>
      <c r="D323" s="8"/>
      <c r="E323" s="8"/>
      <c r="F323" s="8"/>
      <c r="U323" s="96">
        <v>0</v>
      </c>
    </row>
    <row r="324" spans="1:21">
      <c r="A324" s="8"/>
      <c r="B324" s="8"/>
      <c r="C324" s="8"/>
      <c r="D324" s="8"/>
      <c r="E324" s="8"/>
      <c r="F324" s="8"/>
      <c r="U324" s="96">
        <v>0</v>
      </c>
    </row>
    <row r="325" spans="1:21">
      <c r="A325" s="8"/>
      <c r="B325" s="8"/>
      <c r="C325" s="8"/>
      <c r="D325" s="8"/>
      <c r="E325" s="8"/>
      <c r="F325" s="8"/>
      <c r="U325" s="96">
        <v>0</v>
      </c>
    </row>
    <row r="326" spans="1:21">
      <c r="A326" s="8"/>
      <c r="B326" s="8"/>
      <c r="C326" s="8"/>
      <c r="D326" s="8"/>
      <c r="E326" s="8"/>
      <c r="F326" s="8"/>
      <c r="U326" s="96">
        <v>0</v>
      </c>
    </row>
    <row r="327" spans="1:21">
      <c r="A327" s="8"/>
      <c r="B327" s="8"/>
      <c r="C327" s="8"/>
      <c r="D327" s="8"/>
      <c r="E327" s="8"/>
      <c r="F327" s="8"/>
      <c r="U327" s="96">
        <v>0</v>
      </c>
    </row>
    <row r="328" spans="1:21">
      <c r="A328" s="8"/>
      <c r="B328" s="8"/>
      <c r="C328" s="8"/>
      <c r="D328" s="8"/>
      <c r="E328" s="8"/>
      <c r="F328" s="8"/>
      <c r="U328" s="96">
        <v>0</v>
      </c>
    </row>
    <row r="329" spans="1:21">
      <c r="A329" s="8"/>
      <c r="B329" s="8"/>
      <c r="C329" s="8"/>
      <c r="D329" s="8"/>
      <c r="E329" s="8"/>
      <c r="F329" s="8"/>
      <c r="U329" s="96">
        <v>0</v>
      </c>
    </row>
    <row r="330" spans="1:21">
      <c r="A330" s="8"/>
      <c r="B330" s="8"/>
      <c r="C330" s="8"/>
      <c r="D330" s="8"/>
      <c r="E330" s="8"/>
      <c r="F330" s="8"/>
      <c r="U330" s="96">
        <v>0</v>
      </c>
    </row>
    <row r="331" spans="1:21">
      <c r="A331" s="8"/>
      <c r="B331" s="8"/>
      <c r="C331" s="8"/>
      <c r="D331" s="8"/>
      <c r="E331" s="8"/>
      <c r="F331" s="8"/>
      <c r="U331" s="96">
        <v>0</v>
      </c>
    </row>
    <row r="332" spans="1:21">
      <c r="A332" s="8"/>
      <c r="B332" s="8"/>
      <c r="C332" s="8"/>
      <c r="D332" s="8"/>
      <c r="E332" s="8"/>
      <c r="F332" s="8"/>
      <c r="U332" s="96">
        <v>0</v>
      </c>
    </row>
    <row r="333" spans="1:21">
      <c r="A333" s="8"/>
      <c r="B333" s="8"/>
      <c r="C333" s="8"/>
      <c r="D333" s="8"/>
      <c r="E333" s="8"/>
      <c r="F333" s="8"/>
      <c r="U333" s="96">
        <v>0</v>
      </c>
    </row>
    <row r="334" spans="1:21">
      <c r="A334" s="8"/>
      <c r="B334" s="8"/>
      <c r="C334" s="8"/>
      <c r="D334" s="8"/>
      <c r="E334" s="8"/>
      <c r="F334" s="8"/>
      <c r="U334" s="96">
        <v>0</v>
      </c>
    </row>
    <row r="335" spans="1:21">
      <c r="A335" s="8"/>
      <c r="B335" s="8"/>
      <c r="C335" s="8"/>
      <c r="D335" s="8"/>
      <c r="E335" s="8"/>
      <c r="F335" s="8"/>
      <c r="U335" s="96">
        <v>0</v>
      </c>
    </row>
    <row r="336" spans="1:21">
      <c r="A336" s="8"/>
      <c r="B336" s="8"/>
      <c r="C336" s="8"/>
      <c r="D336" s="8"/>
      <c r="E336" s="8"/>
      <c r="F336" s="8"/>
      <c r="U336" s="96">
        <v>0</v>
      </c>
    </row>
    <row r="337" spans="1:21">
      <c r="A337" s="8"/>
      <c r="B337" s="8"/>
      <c r="C337" s="8"/>
      <c r="D337" s="8"/>
      <c r="E337" s="8"/>
      <c r="F337" s="8"/>
      <c r="U337" s="96">
        <v>0</v>
      </c>
    </row>
    <row r="338" spans="1:21">
      <c r="A338" s="8"/>
      <c r="B338" s="8"/>
      <c r="C338" s="8"/>
      <c r="D338" s="8"/>
      <c r="E338" s="8"/>
      <c r="F338" s="8"/>
      <c r="U338" s="96">
        <v>0</v>
      </c>
    </row>
    <row r="339" spans="1:21">
      <c r="A339" s="8"/>
      <c r="B339" s="8"/>
      <c r="C339" s="8"/>
      <c r="D339" s="8"/>
      <c r="E339" s="8"/>
      <c r="F339" s="8"/>
      <c r="U339" s="96">
        <v>0</v>
      </c>
    </row>
    <row r="340" spans="1:21">
      <c r="A340" s="8"/>
      <c r="B340" s="8"/>
      <c r="C340" s="8"/>
      <c r="D340" s="8"/>
      <c r="E340" s="8"/>
      <c r="F340" s="8"/>
      <c r="U340" s="96">
        <v>0</v>
      </c>
    </row>
    <row r="341" spans="1:21">
      <c r="A341" s="8"/>
      <c r="B341" s="8"/>
      <c r="C341" s="8"/>
      <c r="D341" s="8"/>
      <c r="E341" s="8"/>
      <c r="F341" s="8"/>
      <c r="U341" s="96">
        <v>0</v>
      </c>
    </row>
    <row r="342" spans="1:21">
      <c r="A342" s="8"/>
      <c r="B342" s="8"/>
      <c r="C342" s="8"/>
      <c r="D342" s="8"/>
      <c r="E342" s="8"/>
      <c r="F342" s="8"/>
      <c r="U342" s="96">
        <v>0</v>
      </c>
    </row>
    <row r="343" spans="1:21">
      <c r="A343" s="8"/>
      <c r="B343" s="8"/>
      <c r="C343" s="8"/>
      <c r="D343" s="8"/>
      <c r="E343" s="8"/>
      <c r="F343" s="8"/>
      <c r="U343" s="96">
        <v>0</v>
      </c>
    </row>
    <row r="344" spans="1:21">
      <c r="A344" s="8"/>
      <c r="B344" s="8"/>
      <c r="C344" s="8"/>
      <c r="D344" s="8"/>
      <c r="E344" s="8"/>
      <c r="F344" s="8"/>
      <c r="U344" s="96">
        <v>0</v>
      </c>
    </row>
    <row r="345" spans="1:21">
      <c r="A345" s="8"/>
      <c r="B345" s="8"/>
      <c r="C345" s="8"/>
      <c r="D345" s="8"/>
      <c r="E345" s="8"/>
      <c r="F345" s="8"/>
      <c r="U345" s="96">
        <v>0</v>
      </c>
    </row>
    <row r="346" spans="1:21">
      <c r="A346" s="8"/>
      <c r="B346" s="8"/>
      <c r="C346" s="8"/>
      <c r="D346" s="8"/>
      <c r="E346" s="8"/>
      <c r="F346" s="8"/>
      <c r="U346" s="96">
        <v>0</v>
      </c>
    </row>
    <row r="347" spans="1:21">
      <c r="A347" s="8"/>
      <c r="B347" s="8"/>
      <c r="C347" s="8"/>
      <c r="D347" s="8"/>
      <c r="E347" s="8"/>
      <c r="F347" s="8"/>
      <c r="U347" s="96">
        <v>0</v>
      </c>
    </row>
    <row r="348" spans="1:21">
      <c r="A348" s="8"/>
      <c r="B348" s="8"/>
      <c r="C348" s="8"/>
      <c r="D348" s="8"/>
      <c r="E348" s="8"/>
      <c r="F348" s="8"/>
      <c r="U348" s="96">
        <v>0</v>
      </c>
    </row>
    <row r="349" spans="1:21">
      <c r="A349" s="8"/>
      <c r="B349" s="8"/>
      <c r="C349" s="8"/>
      <c r="D349" s="8"/>
      <c r="E349" s="8"/>
      <c r="F349" s="8"/>
      <c r="U349" s="96">
        <v>0</v>
      </c>
    </row>
    <row r="350" spans="1:21">
      <c r="A350" s="8"/>
      <c r="B350" s="8"/>
      <c r="C350" s="8"/>
      <c r="D350" s="8"/>
      <c r="E350" s="8"/>
      <c r="F350" s="8"/>
      <c r="U350" s="96">
        <v>0</v>
      </c>
    </row>
    <row r="351" spans="1:21">
      <c r="A351" s="8"/>
      <c r="B351" s="8"/>
      <c r="C351" s="8"/>
      <c r="D351" s="8"/>
      <c r="E351" s="8"/>
      <c r="F351" s="8"/>
      <c r="U351" s="96">
        <v>0</v>
      </c>
    </row>
    <row r="352" spans="1:21">
      <c r="A352" s="8"/>
      <c r="B352" s="8"/>
      <c r="C352" s="8"/>
      <c r="D352" s="8"/>
      <c r="E352" s="8"/>
      <c r="F352" s="8"/>
      <c r="U352" s="96">
        <v>0</v>
      </c>
    </row>
    <row r="353" spans="1:21">
      <c r="A353" s="8"/>
      <c r="B353" s="8"/>
      <c r="C353" s="8"/>
      <c r="D353" s="8"/>
      <c r="E353" s="8"/>
      <c r="F353" s="8"/>
      <c r="U353" s="96">
        <v>0</v>
      </c>
    </row>
    <row r="354" spans="1:21">
      <c r="A354" s="8"/>
      <c r="B354" s="8"/>
      <c r="C354" s="8"/>
      <c r="D354" s="8"/>
      <c r="E354" s="8"/>
      <c r="F354" s="8"/>
      <c r="U354" s="96">
        <v>0</v>
      </c>
    </row>
    <row r="355" spans="1:21">
      <c r="A355" s="8"/>
      <c r="B355" s="8"/>
      <c r="C355" s="8"/>
      <c r="D355" s="8"/>
      <c r="E355" s="8"/>
      <c r="F355" s="8"/>
      <c r="U355" s="96">
        <v>0</v>
      </c>
    </row>
    <row r="356" spans="1:21">
      <c r="A356" s="8"/>
      <c r="B356" s="8"/>
      <c r="C356" s="8"/>
      <c r="D356" s="8"/>
      <c r="E356" s="8"/>
      <c r="F356" s="8"/>
      <c r="U356" s="96">
        <v>0</v>
      </c>
    </row>
    <row r="357" spans="1:21">
      <c r="A357" s="8"/>
      <c r="B357" s="8"/>
      <c r="C357" s="8"/>
      <c r="D357" s="8"/>
      <c r="E357" s="8"/>
      <c r="F357" s="8"/>
      <c r="U357" s="96">
        <v>0</v>
      </c>
    </row>
    <row r="358" spans="1:21">
      <c r="A358" s="8"/>
      <c r="B358" s="8"/>
      <c r="C358" s="8"/>
      <c r="D358" s="8"/>
      <c r="E358" s="8"/>
      <c r="F358" s="8"/>
      <c r="U358" s="96">
        <v>0</v>
      </c>
    </row>
    <row r="359" spans="1:21">
      <c r="A359" s="8"/>
      <c r="B359" s="8"/>
      <c r="C359" s="8"/>
      <c r="D359" s="8"/>
      <c r="E359" s="8"/>
      <c r="F359" s="8"/>
      <c r="U359" s="96">
        <v>0</v>
      </c>
    </row>
    <row r="360" spans="1:21">
      <c r="A360" s="8"/>
      <c r="B360" s="8"/>
      <c r="C360" s="8"/>
      <c r="D360" s="8"/>
      <c r="E360" s="8"/>
      <c r="F360" s="8"/>
      <c r="U360" s="96">
        <v>0</v>
      </c>
    </row>
    <row r="361" spans="1:21">
      <c r="A361" s="8"/>
      <c r="B361" s="8"/>
      <c r="C361" s="8"/>
      <c r="D361" s="8"/>
      <c r="E361" s="8"/>
      <c r="F361" s="8"/>
      <c r="U361" s="96">
        <v>0</v>
      </c>
    </row>
    <row r="362" spans="1:21">
      <c r="A362" s="8"/>
      <c r="B362" s="8"/>
      <c r="C362" s="8"/>
      <c r="D362" s="8"/>
      <c r="E362" s="8"/>
      <c r="F362" s="8"/>
      <c r="U362" s="96">
        <v>0</v>
      </c>
    </row>
    <row r="363" spans="1:21">
      <c r="A363" s="8"/>
      <c r="B363" s="8"/>
      <c r="C363" s="8"/>
      <c r="D363" s="8"/>
      <c r="E363" s="8"/>
      <c r="F363" s="8"/>
      <c r="U363" s="96">
        <v>0</v>
      </c>
    </row>
    <row r="364" spans="1:21">
      <c r="A364" s="8"/>
      <c r="B364" s="8"/>
      <c r="C364" s="8"/>
      <c r="D364" s="8"/>
      <c r="E364" s="8"/>
      <c r="F364" s="8"/>
      <c r="U364" s="96">
        <v>0</v>
      </c>
    </row>
    <row r="365" spans="1:21">
      <c r="A365" s="8"/>
      <c r="B365" s="8"/>
      <c r="C365" s="8"/>
      <c r="D365" s="8"/>
      <c r="E365" s="8"/>
      <c r="F365" s="8"/>
      <c r="U365" s="96">
        <v>0</v>
      </c>
    </row>
    <row r="366" spans="1:21">
      <c r="A366" s="8"/>
      <c r="B366" s="8"/>
      <c r="C366" s="8"/>
      <c r="D366" s="8"/>
      <c r="E366" s="8"/>
      <c r="F366" s="8"/>
      <c r="U366" s="96">
        <v>0</v>
      </c>
    </row>
  </sheetData>
  <autoFilter ref="A3:F56"/>
  <mergeCells count="48">
    <mergeCell ref="X50:Z50"/>
    <mergeCell ref="Z9:Z10"/>
    <mergeCell ref="X9:X10"/>
    <mergeCell ref="Y7:AA7"/>
    <mergeCell ref="X5:X6"/>
    <mergeCell ref="Y5:Y6"/>
    <mergeCell ref="Z5:Z6"/>
    <mergeCell ref="AA5:AA6"/>
    <mergeCell ref="X30:AA31"/>
    <mergeCell ref="AA15:AA23"/>
    <mergeCell ref="Y15:Z16"/>
    <mergeCell ref="X15:X16"/>
    <mergeCell ref="E2:E3"/>
    <mergeCell ref="F2:F3"/>
    <mergeCell ref="S2:S3"/>
    <mergeCell ref="T2:T3"/>
    <mergeCell ref="G2:G3"/>
    <mergeCell ref="H2:I2"/>
    <mergeCell ref="U2:U3"/>
    <mergeCell ref="X13:X14"/>
    <mergeCell ref="Y13:Y14"/>
    <mergeCell ref="Z13:Z14"/>
    <mergeCell ref="X11:X12"/>
    <mergeCell ref="Y11:Y12"/>
    <mergeCell ref="Z11:Z12"/>
    <mergeCell ref="AH8:AH9"/>
    <mergeCell ref="AI8:AI9"/>
    <mergeCell ref="AJ8:AJ9"/>
    <mergeCell ref="AG8:AG9"/>
    <mergeCell ref="A1:V1"/>
    <mergeCell ref="L2:Q2"/>
    <mergeCell ref="K2:K3"/>
    <mergeCell ref="J2:J3"/>
    <mergeCell ref="V2:V3"/>
    <mergeCell ref="Y52:Z52"/>
    <mergeCell ref="Y51:Z51"/>
    <mergeCell ref="Y53:Z53"/>
    <mergeCell ref="A2:A3"/>
    <mergeCell ref="B2:B3"/>
    <mergeCell ref="C2:C3"/>
    <mergeCell ref="D2:D3"/>
    <mergeCell ref="Y28:Y29"/>
    <mergeCell ref="Z28:Z29"/>
    <mergeCell ref="X28:X29"/>
    <mergeCell ref="AA13:AA14"/>
    <mergeCell ref="AA11:AA12"/>
    <mergeCell ref="AA9:AA10"/>
    <mergeCell ref="AA28:AA29"/>
  </mergeCells>
  <conditionalFormatting sqref="X51:X53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81"/>
  <sheetViews>
    <sheetView workbookViewId="0">
      <selection activeCell="G31" sqref="G31"/>
    </sheetView>
  </sheetViews>
  <sheetFormatPr baseColWidth="10" defaultRowHeight="15"/>
  <cols>
    <col min="1" max="1" width="22.7109375" customWidth="1"/>
    <col min="2" max="2" width="24.5703125" customWidth="1"/>
    <col min="3" max="3" width="20.140625" customWidth="1"/>
    <col min="4" max="4" width="54.7109375" customWidth="1"/>
    <col min="5" max="5" width="28.28515625" customWidth="1"/>
    <col min="6" max="6" width="28.85546875" customWidth="1"/>
    <col min="7" max="7" width="19.140625" customWidth="1"/>
    <col min="8" max="8" width="35.85546875" customWidth="1"/>
  </cols>
  <sheetData>
    <row r="1" spans="1:6" ht="15.75" thickBot="1">
      <c r="A1" s="27" t="s">
        <v>192</v>
      </c>
      <c r="B1" s="28" t="s">
        <v>193</v>
      </c>
      <c r="C1" s="28" t="s">
        <v>194</v>
      </c>
      <c r="D1" s="29" t="s">
        <v>195</v>
      </c>
      <c r="E1" s="29" t="s">
        <v>196</v>
      </c>
      <c r="F1" s="30" t="s">
        <v>197</v>
      </c>
    </row>
    <row r="2" spans="1:6" ht="15.75" thickBot="1">
      <c r="A2" s="31" t="s">
        <v>29</v>
      </c>
      <c r="B2" s="32" t="s">
        <v>64</v>
      </c>
      <c r="C2" s="32" t="s">
        <v>65</v>
      </c>
      <c r="D2" s="32" t="s">
        <v>48</v>
      </c>
      <c r="E2" s="32" t="s">
        <v>198</v>
      </c>
      <c r="F2" s="33" t="s">
        <v>199</v>
      </c>
    </row>
    <row r="3" spans="1:6" ht="15.75" thickBot="1">
      <c r="A3" s="34" t="s">
        <v>29</v>
      </c>
      <c r="B3" s="35" t="s">
        <v>66</v>
      </c>
      <c r="C3" s="35" t="s">
        <v>66</v>
      </c>
      <c r="D3" s="35" t="s">
        <v>67</v>
      </c>
      <c r="E3" s="35" t="s">
        <v>200</v>
      </c>
      <c r="F3" s="36" t="s">
        <v>201</v>
      </c>
    </row>
    <row r="4" spans="1:6" ht="15.75" thickBot="1">
      <c r="A4" s="31" t="s">
        <v>29</v>
      </c>
      <c r="B4" s="32" t="s">
        <v>106</v>
      </c>
      <c r="C4" s="32" t="s">
        <v>107</v>
      </c>
      <c r="D4" s="32" t="s">
        <v>108</v>
      </c>
      <c r="E4" s="32" t="s">
        <v>200</v>
      </c>
      <c r="F4" s="33" t="s">
        <v>202</v>
      </c>
    </row>
    <row r="5" spans="1:6" ht="15.75" thickBot="1">
      <c r="A5" s="34" t="s">
        <v>29</v>
      </c>
      <c r="B5" s="35" t="s">
        <v>112</v>
      </c>
      <c r="C5" s="35" t="s">
        <v>35</v>
      </c>
      <c r="D5" s="35" t="s">
        <v>33</v>
      </c>
      <c r="E5" s="35" t="s">
        <v>198</v>
      </c>
      <c r="F5" s="36" t="s">
        <v>199</v>
      </c>
    </row>
    <row r="6" spans="1:6" ht="15.75" thickBot="1">
      <c r="A6" s="31" t="s">
        <v>29</v>
      </c>
      <c r="B6" s="32" t="s">
        <v>138</v>
      </c>
      <c r="C6" s="32" t="s">
        <v>113</v>
      </c>
      <c r="D6" s="32" t="s">
        <v>52</v>
      </c>
      <c r="E6" s="32" t="s">
        <v>198</v>
      </c>
      <c r="F6" s="33" t="s">
        <v>201</v>
      </c>
    </row>
    <row r="7" spans="1:6" ht="15.75" thickBot="1">
      <c r="A7" s="34" t="s">
        <v>29</v>
      </c>
      <c r="B7" s="35" t="s">
        <v>31</v>
      </c>
      <c r="C7" s="35" t="s">
        <v>32</v>
      </c>
      <c r="D7" s="35" t="s">
        <v>33</v>
      </c>
      <c r="E7" s="35" t="s">
        <v>200</v>
      </c>
      <c r="F7" s="36" t="s">
        <v>199</v>
      </c>
    </row>
    <row r="8" spans="1:6" ht="15.75" thickBot="1">
      <c r="A8" s="31" t="s">
        <v>203</v>
      </c>
      <c r="B8" s="32" t="s">
        <v>31</v>
      </c>
      <c r="C8" s="32" t="s">
        <v>39</v>
      </c>
      <c r="D8" s="32" t="s">
        <v>17</v>
      </c>
      <c r="E8" s="32" t="s">
        <v>198</v>
      </c>
      <c r="F8" s="33" t="s">
        <v>199</v>
      </c>
    </row>
    <row r="9" spans="1:6" ht="15.75" thickBot="1">
      <c r="A9" s="34" t="s">
        <v>29</v>
      </c>
      <c r="B9" s="35" t="s">
        <v>31</v>
      </c>
      <c r="C9" s="35" t="s">
        <v>49</v>
      </c>
      <c r="D9" s="35" t="s">
        <v>48</v>
      </c>
      <c r="E9" s="35" t="s">
        <v>198</v>
      </c>
      <c r="F9" s="36" t="s">
        <v>204</v>
      </c>
    </row>
    <row r="10" spans="1:6" ht="15.75" thickBot="1">
      <c r="A10" s="31" t="s">
        <v>29</v>
      </c>
      <c r="B10" s="32" t="s">
        <v>31</v>
      </c>
      <c r="C10" s="32" t="s">
        <v>50</v>
      </c>
      <c r="D10" s="32" t="s">
        <v>33</v>
      </c>
      <c r="E10" s="32" t="s">
        <v>198</v>
      </c>
      <c r="F10" s="33" t="s">
        <v>201</v>
      </c>
    </row>
    <row r="11" spans="1:6" ht="15.75" thickBot="1">
      <c r="A11" s="34" t="s">
        <v>46</v>
      </c>
      <c r="B11" s="35" t="s">
        <v>72</v>
      </c>
      <c r="C11" s="35" t="s">
        <v>74</v>
      </c>
      <c r="D11" s="35" t="s">
        <v>20</v>
      </c>
      <c r="E11" s="35" t="s">
        <v>198</v>
      </c>
      <c r="F11" s="36" t="s">
        <v>202</v>
      </c>
    </row>
    <row r="12" spans="1:6" ht="15.75" thickBot="1">
      <c r="A12" s="31" t="s">
        <v>46</v>
      </c>
      <c r="B12" s="32" t="s">
        <v>75</v>
      </c>
      <c r="C12" s="32" t="s">
        <v>164</v>
      </c>
      <c r="D12" s="32" t="s">
        <v>67</v>
      </c>
      <c r="E12" s="32" t="s">
        <v>198</v>
      </c>
      <c r="F12" s="33" t="s">
        <v>201</v>
      </c>
    </row>
    <row r="13" spans="1:6" ht="15.75" thickBot="1">
      <c r="A13" s="34" t="s">
        <v>29</v>
      </c>
      <c r="B13" s="35" t="s">
        <v>148</v>
      </c>
      <c r="C13" s="35" t="s">
        <v>149</v>
      </c>
      <c r="D13" s="35" t="s">
        <v>33</v>
      </c>
      <c r="E13" s="35" t="s">
        <v>200</v>
      </c>
      <c r="F13" s="36" t="s">
        <v>199</v>
      </c>
    </row>
    <row r="16" spans="1:6" ht="15.75" thickBot="1"/>
    <row r="17" spans="1:8" ht="15.75" thickBot="1">
      <c r="A17" s="38" t="s">
        <v>195</v>
      </c>
      <c r="B17" s="39" t="s">
        <v>205</v>
      </c>
      <c r="C17" s="39" t="s">
        <v>206</v>
      </c>
      <c r="D17" s="40" t="s">
        <v>207</v>
      </c>
      <c r="F17" s="38" t="s">
        <v>195</v>
      </c>
      <c r="G17" s="39" t="s">
        <v>206</v>
      </c>
      <c r="H17" s="40" t="s">
        <v>205</v>
      </c>
    </row>
    <row r="18" spans="1:8" ht="15.75" thickBot="1">
      <c r="A18" s="31" t="s">
        <v>16</v>
      </c>
      <c r="B18" s="32" t="s">
        <v>208</v>
      </c>
      <c r="C18" s="32" t="s">
        <v>209</v>
      </c>
      <c r="D18" s="33" t="s">
        <v>210</v>
      </c>
      <c r="F18" s="41" t="s">
        <v>52</v>
      </c>
      <c r="G18" s="42" t="s">
        <v>228</v>
      </c>
      <c r="H18" s="43" t="s">
        <v>229</v>
      </c>
    </row>
    <row r="19" spans="1:8" ht="15.75" thickBot="1">
      <c r="A19" s="34" t="s">
        <v>159</v>
      </c>
      <c r="B19" s="35" t="s">
        <v>211</v>
      </c>
      <c r="C19" s="35" t="s">
        <v>212</v>
      </c>
      <c r="D19" s="36" t="s">
        <v>213</v>
      </c>
      <c r="F19" s="44" t="s">
        <v>230</v>
      </c>
      <c r="G19" s="45" t="s">
        <v>224</v>
      </c>
      <c r="H19" s="46" t="s">
        <v>223</v>
      </c>
    </row>
    <row r="20" spans="1:8" ht="15.75" thickBot="1">
      <c r="A20" s="31" t="s">
        <v>33</v>
      </c>
      <c r="B20" s="32" t="s">
        <v>40</v>
      </c>
      <c r="C20" s="32" t="s">
        <v>214</v>
      </c>
      <c r="D20" s="33" t="s">
        <v>215</v>
      </c>
      <c r="F20" s="41" t="s">
        <v>230</v>
      </c>
      <c r="G20" s="42" t="s">
        <v>231</v>
      </c>
      <c r="H20" s="43" t="s">
        <v>232</v>
      </c>
    </row>
    <row r="21" spans="1:8" ht="15.75" thickBot="1">
      <c r="A21" s="34" t="s">
        <v>216</v>
      </c>
      <c r="B21" s="35" t="s">
        <v>217</v>
      </c>
      <c r="C21" s="35" t="s">
        <v>218</v>
      </c>
      <c r="D21" s="36" t="s">
        <v>219</v>
      </c>
      <c r="F21" s="44" t="s">
        <v>52</v>
      </c>
      <c r="G21" s="45" t="s">
        <v>233</v>
      </c>
      <c r="H21" s="46" t="s">
        <v>234</v>
      </c>
    </row>
    <row r="22" spans="1:8" ht="15.75" thickBot="1">
      <c r="A22" s="31" t="s">
        <v>216</v>
      </c>
      <c r="B22" s="32" t="s">
        <v>10</v>
      </c>
      <c r="C22" s="32" t="s">
        <v>220</v>
      </c>
      <c r="D22" s="33" t="s">
        <v>221</v>
      </c>
      <c r="F22" s="41" t="s">
        <v>216</v>
      </c>
      <c r="G22" s="42" t="s">
        <v>235</v>
      </c>
      <c r="H22" s="43" t="s">
        <v>236</v>
      </c>
    </row>
    <row r="23" spans="1:8" ht="15.75" thickBot="1">
      <c r="A23" s="34" t="s">
        <v>222</v>
      </c>
      <c r="B23" s="35" t="s">
        <v>223</v>
      </c>
      <c r="C23" s="35" t="s">
        <v>224</v>
      </c>
      <c r="D23" s="36" t="s">
        <v>225</v>
      </c>
      <c r="F23" s="44" t="s">
        <v>159</v>
      </c>
      <c r="G23" s="45" t="s">
        <v>237</v>
      </c>
      <c r="H23" s="46" t="s">
        <v>156</v>
      </c>
    </row>
    <row r="24" spans="1:8" ht="15.75" thickBot="1">
      <c r="A24" s="31" t="s">
        <v>222</v>
      </c>
      <c r="B24" s="32" t="s">
        <v>226</v>
      </c>
      <c r="C24" s="32" t="s">
        <v>227</v>
      </c>
      <c r="D24" s="33" t="s">
        <v>225</v>
      </c>
      <c r="F24" s="41" t="s">
        <v>159</v>
      </c>
      <c r="G24" s="42" t="s">
        <v>238</v>
      </c>
      <c r="H24" s="43" t="s">
        <v>156</v>
      </c>
    </row>
    <row r="25" spans="1:8" ht="15.75" thickBot="1">
      <c r="F25" s="44" t="s">
        <v>97</v>
      </c>
      <c r="G25" s="45" t="s">
        <v>239</v>
      </c>
      <c r="H25" s="46" t="s">
        <v>240</v>
      </c>
    </row>
    <row r="26" spans="1:8" ht="15.75" thickBot="1">
      <c r="F26" s="41" t="s">
        <v>52</v>
      </c>
      <c r="G26" s="42" t="s">
        <v>241</v>
      </c>
      <c r="H26" s="43" t="s">
        <v>242</v>
      </c>
    </row>
    <row r="27" spans="1:8" ht="15.75" thickBot="1">
      <c r="A27" s="27" t="s">
        <v>194</v>
      </c>
      <c r="B27" s="29" t="s">
        <v>195</v>
      </c>
      <c r="C27" s="28" t="s">
        <v>249</v>
      </c>
      <c r="D27" s="28" t="s">
        <v>250</v>
      </c>
      <c r="E27" s="29" t="s">
        <v>251</v>
      </c>
      <c r="F27" s="55" t="s">
        <v>252</v>
      </c>
      <c r="G27" s="45" t="s">
        <v>243</v>
      </c>
      <c r="H27" s="46" t="s">
        <v>244</v>
      </c>
    </row>
    <row r="28" spans="1:8" ht="15.75" thickBot="1">
      <c r="A28" s="56" t="s">
        <v>168</v>
      </c>
      <c r="B28" s="57" t="s">
        <v>19</v>
      </c>
      <c r="C28" s="42">
        <v>1</v>
      </c>
      <c r="D28" s="42" t="s">
        <v>253</v>
      </c>
      <c r="E28" s="65" t="s">
        <v>254</v>
      </c>
      <c r="F28" s="58" t="s">
        <v>1</v>
      </c>
      <c r="G28" s="42" t="s">
        <v>245</v>
      </c>
      <c r="H28" s="43" t="s">
        <v>246</v>
      </c>
    </row>
    <row r="29" spans="1:8" ht="15.75" thickBot="1">
      <c r="A29" s="59" t="s">
        <v>255</v>
      </c>
      <c r="B29" s="60" t="s">
        <v>163</v>
      </c>
      <c r="C29" s="45">
        <v>1</v>
      </c>
      <c r="D29" s="45" t="s">
        <v>256</v>
      </c>
      <c r="E29" s="65" t="s">
        <v>257</v>
      </c>
      <c r="F29" s="61" t="s">
        <v>2</v>
      </c>
    </row>
    <row r="30" spans="1:8" ht="30.75" thickBot="1">
      <c r="A30" s="56" t="s">
        <v>258</v>
      </c>
      <c r="B30" s="57" t="s">
        <v>19</v>
      </c>
      <c r="C30" s="42">
        <v>1</v>
      </c>
      <c r="D30" s="42" t="s">
        <v>256</v>
      </c>
      <c r="E30" s="65" t="s">
        <v>254</v>
      </c>
      <c r="F30" s="58" t="s">
        <v>1</v>
      </c>
    </row>
    <row r="31" spans="1:8" ht="15.75" thickBot="1">
      <c r="A31" s="59" t="s">
        <v>55</v>
      </c>
      <c r="B31" s="60" t="s">
        <v>52</v>
      </c>
      <c r="C31" s="45">
        <v>3</v>
      </c>
      <c r="D31" s="45" t="s">
        <v>253</v>
      </c>
      <c r="E31" s="65" t="s">
        <v>254</v>
      </c>
      <c r="F31" s="61" t="s">
        <v>1</v>
      </c>
    </row>
    <row r="32" spans="1:8" ht="15.75" thickBot="1">
      <c r="A32" s="56" t="s">
        <v>15</v>
      </c>
      <c r="B32" s="57" t="s">
        <v>18</v>
      </c>
      <c r="C32" s="42">
        <v>1</v>
      </c>
      <c r="D32" s="42" t="s">
        <v>259</v>
      </c>
      <c r="E32" s="65" t="s">
        <v>257</v>
      </c>
      <c r="F32" s="58" t="s">
        <v>1</v>
      </c>
    </row>
    <row r="33" spans="1:6" ht="15.75" thickBot="1">
      <c r="A33" s="59" t="s">
        <v>39</v>
      </c>
      <c r="B33" s="60" t="s">
        <v>17</v>
      </c>
      <c r="C33" s="62"/>
      <c r="D33" s="45" t="s">
        <v>256</v>
      </c>
      <c r="E33" s="45" t="s">
        <v>260</v>
      </c>
      <c r="F33" s="61" t="s">
        <v>2</v>
      </c>
    </row>
    <row r="34" spans="1:6" ht="15.75" thickBot="1">
      <c r="A34" s="56" t="s">
        <v>261</v>
      </c>
      <c r="B34" s="57" t="s">
        <v>48</v>
      </c>
      <c r="C34" s="63"/>
      <c r="D34" s="42" t="s">
        <v>256</v>
      </c>
      <c r="E34" s="42" t="s">
        <v>260</v>
      </c>
      <c r="F34" s="58" t="s">
        <v>2</v>
      </c>
    </row>
    <row r="35" spans="1:6" ht="15.75" thickBot="1">
      <c r="A35" s="59" t="s">
        <v>50</v>
      </c>
      <c r="B35" s="60" t="s">
        <v>33</v>
      </c>
      <c r="C35" s="45">
        <v>1</v>
      </c>
      <c r="D35" s="45" t="s">
        <v>256</v>
      </c>
      <c r="E35" s="45" t="s">
        <v>262</v>
      </c>
      <c r="F35" s="61" t="s">
        <v>2</v>
      </c>
    </row>
    <row r="36" spans="1:6" ht="15.75" thickBot="1">
      <c r="A36" s="56" t="s">
        <v>263</v>
      </c>
      <c r="B36" s="57" t="s">
        <v>33</v>
      </c>
      <c r="C36" s="42">
        <v>1</v>
      </c>
      <c r="D36" s="42" t="s">
        <v>253</v>
      </c>
      <c r="E36" s="65" t="s">
        <v>254</v>
      </c>
      <c r="F36" s="58" t="s">
        <v>1</v>
      </c>
    </row>
    <row r="37" spans="1:6" ht="15.75" thickBot="1">
      <c r="A37" s="59" t="s">
        <v>59</v>
      </c>
      <c r="B37" s="60" t="s">
        <v>18</v>
      </c>
      <c r="C37" s="45">
        <v>1</v>
      </c>
      <c r="D37" s="45" t="s">
        <v>256</v>
      </c>
      <c r="E37" s="65" t="s">
        <v>257</v>
      </c>
      <c r="F37" s="61" t="s">
        <v>1</v>
      </c>
    </row>
    <row r="38" spans="1:6" ht="15.75" thickBot="1">
      <c r="A38" s="56" t="s">
        <v>264</v>
      </c>
      <c r="B38" s="57" t="s">
        <v>265</v>
      </c>
      <c r="C38" s="42">
        <v>2</v>
      </c>
      <c r="D38" s="42" t="s">
        <v>253</v>
      </c>
      <c r="E38" s="65" t="s">
        <v>254</v>
      </c>
      <c r="F38" s="58" t="s">
        <v>1</v>
      </c>
    </row>
    <row r="39" spans="1:6" ht="15.75" thickBot="1">
      <c r="A39" s="59" t="s">
        <v>266</v>
      </c>
      <c r="B39" s="60" t="s">
        <v>67</v>
      </c>
      <c r="C39" s="45">
        <v>1</v>
      </c>
      <c r="D39" s="45" t="s">
        <v>256</v>
      </c>
      <c r="E39" s="45" t="s">
        <v>262</v>
      </c>
      <c r="F39" s="61" t="s">
        <v>1</v>
      </c>
    </row>
    <row r="40" spans="1:6" ht="15.75" thickBot="1">
      <c r="A40" s="56" t="s">
        <v>137</v>
      </c>
      <c r="B40" s="57" t="s">
        <v>163</v>
      </c>
      <c r="C40" s="42">
        <v>3</v>
      </c>
      <c r="D40" s="42" t="s">
        <v>253</v>
      </c>
      <c r="E40" s="65" t="s">
        <v>254</v>
      </c>
      <c r="F40" s="58" t="s">
        <v>1</v>
      </c>
    </row>
    <row r="41" spans="1:6" ht="15.75" thickBot="1">
      <c r="A41" s="59" t="s">
        <v>88</v>
      </c>
      <c r="B41" s="60" t="s">
        <v>265</v>
      </c>
      <c r="C41" s="45">
        <v>1</v>
      </c>
      <c r="D41" s="45" t="s">
        <v>253</v>
      </c>
      <c r="E41" s="65" t="s">
        <v>254</v>
      </c>
      <c r="F41" s="61" t="s">
        <v>1</v>
      </c>
    </row>
    <row r="42" spans="1:6" ht="15.75" thickBot="1">
      <c r="A42" s="56" t="s">
        <v>267</v>
      </c>
      <c r="B42" s="57" t="s">
        <v>159</v>
      </c>
      <c r="C42" s="42">
        <v>1</v>
      </c>
      <c r="D42" s="42" t="s">
        <v>253</v>
      </c>
      <c r="E42" s="65" t="s">
        <v>254</v>
      </c>
      <c r="F42" s="58" t="s">
        <v>1</v>
      </c>
    </row>
    <row r="43" spans="1:6" ht="15.75" thickBot="1">
      <c r="A43" s="59" t="s">
        <v>268</v>
      </c>
      <c r="B43" s="60" t="s">
        <v>163</v>
      </c>
      <c r="C43" s="45">
        <v>2</v>
      </c>
      <c r="D43" s="45" t="s">
        <v>253</v>
      </c>
      <c r="E43" s="65" t="s">
        <v>254</v>
      </c>
      <c r="F43" s="61" t="s">
        <v>1</v>
      </c>
    </row>
    <row r="44" spans="1:6" ht="15.75" thickBot="1">
      <c r="A44" s="56" t="s">
        <v>269</v>
      </c>
      <c r="B44" s="57" t="s">
        <v>101</v>
      </c>
      <c r="C44" s="42">
        <v>1</v>
      </c>
      <c r="D44" s="42" t="s">
        <v>259</v>
      </c>
      <c r="E44" s="65" t="s">
        <v>254</v>
      </c>
      <c r="F44" s="58" t="s">
        <v>1</v>
      </c>
    </row>
    <row r="45" spans="1:6" ht="15.75" thickBot="1">
      <c r="A45" s="59" t="s">
        <v>270</v>
      </c>
      <c r="B45" s="60" t="s">
        <v>101</v>
      </c>
      <c r="C45" s="45">
        <v>1</v>
      </c>
      <c r="D45" s="45" t="s">
        <v>259</v>
      </c>
      <c r="E45" s="65" t="s">
        <v>254</v>
      </c>
      <c r="F45" s="61" t="s">
        <v>1</v>
      </c>
    </row>
    <row r="46" spans="1:6" ht="15.75" thickBot="1">
      <c r="A46" s="56" t="s">
        <v>271</v>
      </c>
      <c r="B46" s="57" t="s">
        <v>18</v>
      </c>
      <c r="C46" s="42">
        <v>2</v>
      </c>
      <c r="D46" s="42" t="s">
        <v>272</v>
      </c>
      <c r="E46" s="42" t="s">
        <v>273</v>
      </c>
      <c r="F46" s="58" t="s">
        <v>1</v>
      </c>
    </row>
    <row r="47" spans="1:6" ht="15.75" thickBot="1">
      <c r="A47" s="59" t="s">
        <v>274</v>
      </c>
      <c r="B47" s="60" t="s">
        <v>67</v>
      </c>
      <c r="C47" s="45">
        <v>1</v>
      </c>
      <c r="D47" s="45" t="s">
        <v>272</v>
      </c>
      <c r="E47" s="65" t="s">
        <v>254</v>
      </c>
      <c r="F47" s="61" t="s">
        <v>1</v>
      </c>
    </row>
    <row r="48" spans="1:6" ht="15.75" thickBot="1">
      <c r="A48" s="56" t="s">
        <v>125</v>
      </c>
      <c r="B48" s="64" t="s">
        <v>275</v>
      </c>
      <c r="C48" s="42">
        <v>1</v>
      </c>
      <c r="D48" s="42" t="s">
        <v>253</v>
      </c>
      <c r="E48" s="65" t="s">
        <v>254</v>
      </c>
      <c r="F48" s="58" t="s">
        <v>1</v>
      </c>
    </row>
    <row r="49" spans="1:9" ht="15.75" thickBot="1">
      <c r="A49" s="59" t="s">
        <v>276</v>
      </c>
      <c r="B49" s="60" t="s">
        <v>48</v>
      </c>
      <c r="C49" s="45">
        <v>1</v>
      </c>
      <c r="D49" s="45" t="s">
        <v>277</v>
      </c>
      <c r="E49" s="45" t="s">
        <v>260</v>
      </c>
      <c r="F49" s="61" t="s">
        <v>1</v>
      </c>
    </row>
    <row r="50" spans="1:9" ht="15.75" thickBot="1">
      <c r="A50" s="56" t="s">
        <v>278</v>
      </c>
      <c r="B50" s="57" t="s">
        <v>67</v>
      </c>
      <c r="C50" s="42">
        <v>1</v>
      </c>
      <c r="D50" s="42" t="s">
        <v>279</v>
      </c>
      <c r="E50" s="42" t="s">
        <v>262</v>
      </c>
      <c r="F50" s="58" t="s">
        <v>2</v>
      </c>
    </row>
    <row r="51" spans="1:9" ht="15.75" thickBot="1">
      <c r="A51" s="59" t="s">
        <v>280</v>
      </c>
      <c r="B51" s="60" t="s">
        <v>97</v>
      </c>
      <c r="C51" s="45">
        <v>1</v>
      </c>
      <c r="D51" s="45" t="s">
        <v>279</v>
      </c>
      <c r="E51" s="45" t="s">
        <v>262</v>
      </c>
      <c r="F51" s="61" t="s">
        <v>2</v>
      </c>
    </row>
    <row r="52" spans="1:9" ht="15.75" thickBot="1">
      <c r="A52" s="56" t="s">
        <v>281</v>
      </c>
      <c r="B52" s="57" t="s">
        <v>19</v>
      </c>
      <c r="C52" s="42">
        <v>1</v>
      </c>
      <c r="D52" s="42" t="s">
        <v>279</v>
      </c>
      <c r="E52" s="42" t="s">
        <v>260</v>
      </c>
      <c r="F52" s="58" t="s">
        <v>2</v>
      </c>
    </row>
    <row r="53" spans="1:9" ht="15.75" thickBot="1">
      <c r="A53" s="59" t="s">
        <v>282</v>
      </c>
      <c r="B53" s="60" t="s">
        <v>52</v>
      </c>
      <c r="C53" s="45">
        <v>1</v>
      </c>
      <c r="D53" s="45" t="s">
        <v>279</v>
      </c>
      <c r="E53" s="65" t="s">
        <v>254</v>
      </c>
      <c r="F53" s="61" t="s">
        <v>1</v>
      </c>
    </row>
    <row r="54" spans="1:9" ht="15.75" thickBot="1">
      <c r="A54" s="56" t="s">
        <v>283</v>
      </c>
      <c r="B54" s="57" t="s">
        <v>52</v>
      </c>
      <c r="C54" s="42">
        <v>1</v>
      </c>
      <c r="D54" s="42" t="s">
        <v>279</v>
      </c>
      <c r="E54" s="65" t="s">
        <v>254</v>
      </c>
      <c r="F54" s="58" t="s">
        <v>1</v>
      </c>
    </row>
    <row r="55" spans="1:9" ht="15.75" thickBot="1">
      <c r="A55" s="59" t="s">
        <v>284</v>
      </c>
      <c r="B55" s="60" t="s">
        <v>52</v>
      </c>
      <c r="C55" s="45">
        <v>1</v>
      </c>
      <c r="D55" s="45" t="s">
        <v>285</v>
      </c>
      <c r="E55" s="65" t="s">
        <v>254</v>
      </c>
      <c r="F55" s="61" t="s">
        <v>1</v>
      </c>
    </row>
    <row r="56" spans="1:9" ht="15.75" thickBot="1">
      <c r="A56" s="56" t="s">
        <v>96</v>
      </c>
      <c r="B56" s="57" t="s">
        <v>97</v>
      </c>
      <c r="C56" s="42">
        <v>1</v>
      </c>
      <c r="D56" s="42" t="s">
        <v>279</v>
      </c>
      <c r="E56" s="42" t="s">
        <v>262</v>
      </c>
      <c r="F56" s="58" t="s">
        <v>2</v>
      </c>
    </row>
    <row r="57" spans="1:9" ht="15.75" thickBot="1">
      <c r="A57" s="59" t="s">
        <v>140</v>
      </c>
      <c r="B57" s="60" t="s">
        <v>67</v>
      </c>
      <c r="C57" s="45">
        <v>1</v>
      </c>
      <c r="D57" s="45" t="s">
        <v>279</v>
      </c>
      <c r="E57" s="45" t="s">
        <v>262</v>
      </c>
      <c r="F57" s="61" t="s">
        <v>2</v>
      </c>
    </row>
    <row r="58" spans="1:9" ht="15.75" thickBot="1">
      <c r="A58" s="56" t="s">
        <v>13</v>
      </c>
      <c r="B58" s="57" t="s">
        <v>265</v>
      </c>
      <c r="C58" s="42">
        <v>1</v>
      </c>
      <c r="D58" s="42" t="s">
        <v>286</v>
      </c>
      <c r="E58" s="65" t="s">
        <v>254</v>
      </c>
      <c r="F58" s="58" t="s">
        <v>1</v>
      </c>
    </row>
    <row r="59" spans="1:9" ht="15.75" thickBot="1">
      <c r="A59" s="59" t="s">
        <v>74</v>
      </c>
      <c r="B59" s="60" t="s">
        <v>265</v>
      </c>
      <c r="C59" s="45">
        <v>1</v>
      </c>
      <c r="D59" s="45" t="s">
        <v>279</v>
      </c>
      <c r="E59" s="45" t="s">
        <v>260</v>
      </c>
      <c r="F59" s="61" t="s">
        <v>2</v>
      </c>
    </row>
    <row r="60" spans="1:9" ht="15.75" thickBot="1"/>
    <row r="61" spans="1:9" ht="15.75" thickBot="1">
      <c r="A61" s="38" t="s">
        <v>288</v>
      </c>
      <c r="B61" s="39" t="s">
        <v>289</v>
      </c>
      <c r="C61" s="39" t="s">
        <v>195</v>
      </c>
      <c r="D61" s="40" t="s">
        <v>290</v>
      </c>
      <c r="F61" s="70" t="s">
        <v>317</v>
      </c>
      <c r="G61" s="71" t="s">
        <v>318</v>
      </c>
      <c r="H61" s="71" t="s">
        <v>319</v>
      </c>
      <c r="I61" s="72" t="s">
        <v>320</v>
      </c>
    </row>
    <row r="62" spans="1:9" ht="15.75" thickBot="1">
      <c r="A62" s="31" t="s">
        <v>264</v>
      </c>
      <c r="B62" s="32" t="s">
        <v>62</v>
      </c>
      <c r="C62" s="32" t="s">
        <v>265</v>
      </c>
      <c r="D62" s="33" t="s">
        <v>291</v>
      </c>
      <c r="F62" s="31" t="s">
        <v>321</v>
      </c>
      <c r="G62" s="32" t="s">
        <v>136</v>
      </c>
      <c r="H62" s="32" t="s">
        <v>265</v>
      </c>
      <c r="I62" s="33" t="s">
        <v>322</v>
      </c>
    </row>
    <row r="63" spans="1:9" ht="15.75" thickBot="1">
      <c r="A63" s="34" t="s">
        <v>88</v>
      </c>
      <c r="B63" s="35" t="s">
        <v>292</v>
      </c>
      <c r="C63" s="35" t="s">
        <v>265</v>
      </c>
      <c r="D63" s="36" t="s">
        <v>291</v>
      </c>
      <c r="F63" s="34" t="s">
        <v>39</v>
      </c>
      <c r="G63" s="35" t="s">
        <v>40</v>
      </c>
      <c r="H63" s="35" t="s">
        <v>17</v>
      </c>
      <c r="I63" s="36" t="s">
        <v>322</v>
      </c>
    </row>
    <row r="64" spans="1:9" ht="15.75" thickBot="1">
      <c r="A64" s="31" t="s">
        <v>293</v>
      </c>
      <c r="B64" s="32" t="s">
        <v>142</v>
      </c>
      <c r="C64" s="32" t="s">
        <v>163</v>
      </c>
      <c r="D64" s="33" t="s">
        <v>294</v>
      </c>
      <c r="F64" s="31" t="s">
        <v>276</v>
      </c>
      <c r="G64" s="32" t="s">
        <v>40</v>
      </c>
      <c r="H64" s="32" t="s">
        <v>33</v>
      </c>
      <c r="I64" s="33" t="s">
        <v>323</v>
      </c>
    </row>
    <row r="65" spans="1:9" ht="15.75" thickBot="1">
      <c r="A65" s="34" t="s">
        <v>271</v>
      </c>
      <c r="B65" s="35" t="s">
        <v>295</v>
      </c>
      <c r="C65" s="35" t="s">
        <v>18</v>
      </c>
      <c r="D65" s="36" t="s">
        <v>291</v>
      </c>
      <c r="F65" s="34" t="s">
        <v>280</v>
      </c>
      <c r="G65" s="35" t="s">
        <v>308</v>
      </c>
      <c r="H65" s="35" t="s">
        <v>97</v>
      </c>
      <c r="I65" s="36" t="s">
        <v>324</v>
      </c>
    </row>
    <row r="66" spans="1:9" ht="15.75" thickBot="1">
      <c r="A66" s="31" t="s">
        <v>59</v>
      </c>
      <c r="B66" s="32" t="s">
        <v>296</v>
      </c>
      <c r="C66" s="32" t="s">
        <v>18</v>
      </c>
      <c r="D66" s="33" t="s">
        <v>291</v>
      </c>
    </row>
    <row r="67" spans="1:9" ht="15.75" thickBot="1">
      <c r="A67" s="34" t="s">
        <v>297</v>
      </c>
      <c r="B67" s="35" t="s">
        <v>298</v>
      </c>
      <c r="C67" s="35" t="s">
        <v>97</v>
      </c>
      <c r="D67" s="36" t="s">
        <v>299</v>
      </c>
    </row>
    <row r="68" spans="1:9" ht="15.75" thickBot="1">
      <c r="A68" s="31" t="s">
        <v>39</v>
      </c>
      <c r="B68" s="32" t="s">
        <v>40</v>
      </c>
      <c r="C68" s="32" t="s">
        <v>17</v>
      </c>
      <c r="D68" s="33" t="s">
        <v>300</v>
      </c>
    </row>
    <row r="69" spans="1:9" ht="15.75" thickBot="1">
      <c r="A69" s="34" t="s">
        <v>301</v>
      </c>
      <c r="B69" s="35" t="s">
        <v>302</v>
      </c>
      <c r="C69" s="35" t="s">
        <v>33</v>
      </c>
      <c r="D69" s="36" t="s">
        <v>300</v>
      </c>
    </row>
    <row r="70" spans="1:9" ht="15.75" thickBot="1">
      <c r="A70" s="31" t="s">
        <v>263</v>
      </c>
      <c r="B70" s="32" t="s">
        <v>303</v>
      </c>
      <c r="C70" s="32" t="s">
        <v>33</v>
      </c>
      <c r="D70" s="33" t="s">
        <v>300</v>
      </c>
    </row>
    <row r="71" spans="1:9" ht="15.75" thickBot="1">
      <c r="A71" s="34" t="s">
        <v>304</v>
      </c>
      <c r="B71" s="35" t="s">
        <v>34</v>
      </c>
      <c r="C71" s="35" t="s">
        <v>33</v>
      </c>
      <c r="D71" s="36" t="s">
        <v>300</v>
      </c>
    </row>
    <row r="72" spans="1:9" ht="15.75" thickBot="1">
      <c r="A72" s="31" t="s">
        <v>50</v>
      </c>
      <c r="B72" s="32" t="s">
        <v>51</v>
      </c>
      <c r="C72" s="32" t="s">
        <v>33</v>
      </c>
      <c r="D72" s="33" t="s">
        <v>300</v>
      </c>
    </row>
    <row r="73" spans="1:9" ht="15.75" thickBot="1">
      <c r="A73" s="34" t="s">
        <v>267</v>
      </c>
      <c r="B73" s="35" t="s">
        <v>305</v>
      </c>
      <c r="C73" s="35" t="s">
        <v>159</v>
      </c>
      <c r="D73" s="36" t="s">
        <v>306</v>
      </c>
    </row>
    <row r="74" spans="1:9" ht="15.75" thickBot="1">
      <c r="A74" s="31" t="s">
        <v>307</v>
      </c>
      <c r="B74" s="32" t="s">
        <v>146</v>
      </c>
      <c r="C74" s="32" t="s">
        <v>159</v>
      </c>
      <c r="D74" s="33" t="s">
        <v>300</v>
      </c>
    </row>
    <row r="75" spans="1:9" ht="15.75" thickBot="1">
      <c r="A75" s="34" t="s">
        <v>278</v>
      </c>
      <c r="B75" s="35" t="s">
        <v>287</v>
      </c>
      <c r="C75" s="35" t="s">
        <v>67</v>
      </c>
      <c r="D75" s="36" t="s">
        <v>300</v>
      </c>
    </row>
    <row r="76" spans="1:9" ht="15.75" thickBot="1">
      <c r="A76" s="31" t="s">
        <v>276</v>
      </c>
      <c r="B76" s="32" t="s">
        <v>40</v>
      </c>
      <c r="C76" s="32" t="s">
        <v>33</v>
      </c>
      <c r="D76" s="33" t="s">
        <v>300</v>
      </c>
    </row>
    <row r="77" spans="1:9" ht="15.75" thickBot="1">
      <c r="A77" s="34" t="s">
        <v>280</v>
      </c>
      <c r="B77" s="35" t="s">
        <v>308</v>
      </c>
      <c r="C77" s="35" t="s">
        <v>97</v>
      </c>
      <c r="D77" s="36" t="s">
        <v>300</v>
      </c>
    </row>
    <row r="78" spans="1:9" ht="15.75" thickBot="1">
      <c r="A78" s="31" t="s">
        <v>309</v>
      </c>
      <c r="B78" s="32" t="s">
        <v>36</v>
      </c>
      <c r="C78" s="32" t="s">
        <v>33</v>
      </c>
      <c r="D78" s="33" t="s">
        <v>300</v>
      </c>
    </row>
    <row r="79" spans="1:9" ht="15.75" thickBot="1">
      <c r="A79" s="34" t="s">
        <v>310</v>
      </c>
      <c r="B79" s="35" t="s">
        <v>311</v>
      </c>
      <c r="C79" s="35" t="s">
        <v>265</v>
      </c>
      <c r="D79" s="36" t="s">
        <v>312</v>
      </c>
    </row>
    <row r="80" spans="1:9" ht="15.75" thickBot="1">
      <c r="A80" s="31" t="s">
        <v>117</v>
      </c>
      <c r="B80" s="32" t="s">
        <v>313</v>
      </c>
      <c r="C80" s="32" t="s">
        <v>19</v>
      </c>
      <c r="D80" s="33" t="s">
        <v>300</v>
      </c>
    </row>
    <row r="81" spans="1:4" ht="15.75" thickBot="1">
      <c r="A81" s="34" t="s">
        <v>314</v>
      </c>
      <c r="B81" s="35" t="s">
        <v>315</v>
      </c>
      <c r="C81" s="35" t="s">
        <v>316</v>
      </c>
      <c r="D81" s="36" t="s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INDICADOR DE EVALUACION AMBIENT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 marian</dc:creator>
  <cp:lastModifiedBy>user</cp:lastModifiedBy>
  <dcterms:created xsi:type="dcterms:W3CDTF">2015-07-02T17:14:57Z</dcterms:created>
  <dcterms:modified xsi:type="dcterms:W3CDTF">2016-03-14T12:45:51Z</dcterms:modified>
</cp:coreProperties>
</file>