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Diana Garnica\Desktop\"/>
    </mc:Choice>
  </mc:AlternateContent>
  <bookViews>
    <workbookView xWindow="0" yWindow="0" windowWidth="20490" windowHeight="7530" firstSheet="1" activeTab="1"/>
  </bookViews>
  <sheets>
    <sheet name="Sistematización " sheetId="2" r:id="rId1"/>
    <sheet name="Anexo 1.Base de recoleccion de " sheetId="3" r:id="rId2"/>
    <sheet name="Anexo 2. Variables vs Generos" sheetId="4" r:id="rId3"/>
    <sheet name="Rendimiento minimo y maximo" sheetId="5" r:id="rId4"/>
  </sheets>
  <calcPr calcId="162913"/>
</workbook>
</file>

<file path=xl/calcChain.xml><?xml version="1.0" encoding="utf-8"?>
<calcChain xmlns="http://schemas.openxmlformats.org/spreadsheetml/2006/main">
  <c r="I18" i="2" l="1"/>
  <c r="I17" i="2"/>
  <c r="I16" i="2"/>
  <c r="I15" i="2"/>
  <c r="I14" i="2"/>
  <c r="I13" i="2"/>
  <c r="I12" i="2"/>
  <c r="I11" i="2"/>
  <c r="I10" i="2"/>
  <c r="I9" i="2"/>
  <c r="I8" i="2"/>
  <c r="I7" i="2"/>
  <c r="I6" i="2"/>
</calcChain>
</file>

<file path=xl/comments1.xml><?xml version="1.0" encoding="utf-8"?>
<comments xmlns="http://schemas.openxmlformats.org/spreadsheetml/2006/main">
  <authors>
    <author/>
  </authors>
  <commentList>
    <comment ref="J6" authorId="0" shapeId="0">
      <text>
        <r>
          <rPr>
            <sz val="10"/>
            <color rgb="FF000000"/>
            <rFont val="Arial"/>
            <scheme val="minor"/>
          </rPr>
          <t>Mi reina no encontré el artículo pero encontré uno del 2015 que clasifica los residuos en 2 
El primero es PMRS que es planta de manejo de residuos sólidos y dice que incluye composición gruesa tal como alimentos procesados y sin procesar, papel y cartón, poda de jardín, impropios (plástico, metales, caucho etc) y composición fina que sería alimentos sin procesar tales como carbohidratos, frutas no cítricas, frutas cítricas y semi-citricas, fibra y mezcla de minerales, hierba, semillas, y otros , con mezcla de materiales (alimentos de todas las categorías con alto grado de deterioro y difícil identificación)
La segunda clasificación es PTAR que es plata de tratamiento de aguas residuales que comprende todos los residuos pertenecientes a aguas residuales, desechos líquidos de cárnicos, vinazas y todos los contenidos líquidos del biodigestor.
	-DIANA GUADALUPE GARNICA JIMENEZ</t>
        </r>
      </text>
    </comment>
    <comment ref="J7" authorId="0" shapeId="0">
      <text>
        <r>
          <rPr>
            <sz val="10"/>
            <color rgb="FF000000"/>
            <rFont val="Arial"/>
            <scheme val="minor"/>
          </rPr>
          <t>solo hay un articulo.
	-DIANA GUADALUPE GARNICA JIMENEZ
----
solo hay un articulo
	-DIANA GUADALUPE GARNICA JIMENEZ
----
No hay artículos
	-DIANA GUADALUPE GARNICA JIMENEZ
----
falta artículos
	-DIANA GUADALUPE GARNICA JIMENEZ</t>
        </r>
      </text>
    </comment>
  </commentList>
</comments>
</file>

<file path=xl/comments2.xml><?xml version="1.0" encoding="utf-8"?>
<comments xmlns="http://schemas.openxmlformats.org/spreadsheetml/2006/main">
  <authors>
    <author/>
  </authors>
  <commentList>
    <comment ref="AA7" authorId="0" shapeId="0">
      <text>
        <r>
          <rPr>
            <sz val="10"/>
            <color rgb="FF000000"/>
            <rFont val="Arial"/>
            <scheme val="minor"/>
          </rPr>
          <t>Analizar está info
	-Lina Maria Rivera Burgos</t>
        </r>
      </text>
    </comment>
    <comment ref="O8" authorId="0" shapeId="0">
      <text>
        <r>
          <rPr>
            <sz val="10"/>
            <color rgb="FF000000"/>
            <rFont val="Arial"/>
            <scheme val="minor"/>
          </rPr>
          <t>Sería bueno poder unificar la cantidad de rangos que tiene cada variable. Por ejemplo en el rango de tolerancia a la temperatura hay 4 rangos, pero en el de sustancias inhibitorias hay 6. 
Al unificar los rangos permite que quede en igualdad de condiciones al asignar puntajes a las variables.
	-ANA MARIA CLAVIJO VANEGAS</t>
        </r>
      </text>
    </comment>
    <comment ref="AA38" authorId="0" shapeId="0">
      <text>
        <r>
          <rPr>
            <sz val="10"/>
            <color rgb="FF000000"/>
            <rFont val="Arial"/>
            <scheme val="minor"/>
          </rPr>
          <t>Toca revisar es 290.41 y el de abajo es 342 creo</t>
        </r>
      </text>
    </comment>
  </commentList>
</comments>
</file>

<file path=xl/sharedStrings.xml><?xml version="1.0" encoding="utf-8"?>
<sst xmlns="http://schemas.openxmlformats.org/spreadsheetml/2006/main" count="2333" uniqueCount="1183">
  <si>
    <t xml:space="preserve"> </t>
  </si>
  <si>
    <t>NOMENCLATURA</t>
  </si>
  <si>
    <t>TITULO</t>
  </si>
  <si>
    <t>CITA</t>
  </si>
  <si>
    <t>REFERENCIA</t>
  </si>
  <si>
    <t>PAÍS</t>
  </si>
  <si>
    <t xml:space="preserve">ACCESO AL DOCUMENTO </t>
  </si>
  <si>
    <t>RESUMEN</t>
  </si>
  <si>
    <t>Methanosarcina: The rediscovered methanogen for heavy
 duty biomethanation</t>
  </si>
  <si>
    <t>De Vrieze, J., Hennebel, T., Boon, N., &amp; Verstraete, W. (2012). Methanosarcina: The rediscovered methanogen for heavy duty biomethanation. Bioresource Technology, 112, 1–9. doi:10.1016/j.biortech.2012.02.07</t>
  </si>
  <si>
    <t>Bélgica</t>
  </si>
  <si>
    <t>pH</t>
  </si>
  <si>
    <t>Stimulation of biomethanation by Clostridium sp.
PXYL1 in coculture with a Methanosarcina strain PMET1
at psychrophilic temperatures</t>
  </si>
  <si>
    <t>(Akila &amp; Chandra, 2010)</t>
  </si>
  <si>
    <t>Akila, G. y Chandra, TS (2010). Estimulación de la biometanización por Clostridium sp. PXYL1 en cocultivo con una cepa de metanosarcina PMET1 a temperaturas psicrófilas. Revista de microbiología aplicada, 108 (1), 204-213. doi: 10.1111 / j.1365-2672.2009.04412.x </t>
  </si>
  <si>
    <t>India</t>
  </si>
  <si>
    <t>Metabolic adaptation of microbial 
communities to ammonium stress in
 a high solid anaerobic digester with
 dewatered sludge</t>
  </si>
  <si>
    <t>Dai, X., Yan, H., Li, N., He, J., Ding, Y., Dai, L., &amp; Dong, B. (2016). Metabolic adaptation of microbial communities to ammonium stress in a high solid anaerobic digester with dewatered sludge. Scientific Reports, 6(1). doi:10.1038/srep28193</t>
  </si>
  <si>
    <t>China</t>
  </si>
  <si>
    <t>https://drive.google.com/file/d/1FIqw02an7rSZ9a8lH4_-klvUKAv9w1Gw/view?usp=sharing</t>
  </si>
  <si>
    <t>USA</t>
  </si>
  <si>
    <t>Japón</t>
  </si>
  <si>
    <t>The metabolic performance and microbial communities of 
anaerobic digestion of chicken manure under stressed 
ammonia condition: Acase study of a 10-year successful
 biogas plant.</t>
  </si>
  <si>
    <t>https://drive.google.com/file/d/1gY_fMY0Cn6Y6enuoH8VhgdnNtZl3mRbj/view?usp=sharing</t>
  </si>
  <si>
    <t>Influence of Environmental Conditions on Methanogenic 
Compositions in Anaerobic Biogas Reactors</t>
  </si>
  <si>
    <t>Karakashev, D., Batstone, D. J., &amp; Angelidaki, I. (2005). Influence of Environmental Conditions on Methanogenic Compositions in Anaerobic Biogas Reactors. Applied and Environmental Microbiology, 71(1), 331–338. doi:10.1128/aem.71.1.331-338.2005</t>
  </si>
  <si>
    <t>Dinamarca</t>
  </si>
  <si>
    <t>https://drive.google.com/file/d/1rdQk0Cy4AwEYv4Lm6WkNRMUSr8YXmaw4/view?usp=sharing</t>
  </si>
  <si>
    <t>Effect of Ammonium Addition on Methanogenic Community 
in a Fluidized Bed Anaerobic Digestion</t>
  </si>
  <si>
    <t>Sawayama, S., Tada, C., Tsukahara, K., &amp; Yagishita, T. (2004). Effect of ammonium addition on methanogenic community in a fluidized bed anaerobic digestion. Journal of Bioscience and Bioengineering, 97(1), 65–70. doi:10.1016/s1389-1723(04)70167-x</t>
  </si>
  <si>
    <t>https://drive.google.com/file/d/1F9SwnbhC3oq2KgP3PIyhBs2-lwM2j29I/view?usp=sharing</t>
  </si>
  <si>
    <t>Ammonia inhibition in anaerobic digestion: A review</t>
  </si>
  <si>
    <t>(Yenigün &amp; Demirel, 2013)</t>
  </si>
  <si>
    <t>Yenigün, O., &amp; Demirel, B. (2013). Ammonia inhibition in anaerobic digestion: A review. Process Biochemistry, 48(5-6), 901–911. doi:10.1016/j.procbio.2013.04.012</t>
  </si>
  <si>
    <t>Turquía</t>
  </si>
  <si>
    <t>https://drive.google.com/file/d/1RLKu8zSV-rHaIed0EEVBeTmjePAkhjjd/view?usp=sharing</t>
  </si>
  <si>
    <t>Ammonia stress decreased biomarker genes of acetoclastic 
methanogenesis and second peak of production rates during 
anaerobic digestion of swine manure.</t>
  </si>
  <si>
    <t>Yu, D., Zhang, J., Chulu, B., Yang, M., Nopens, I., &amp; Wei, Y. (2020). Ammonia stress decreased biomarker genes of acetoclastic methanogenesis and second peak of production rates during anaerobic digestion of swine manure. Bioresource Technology, 124012. doi:10.1016/j.biortech.2020.12401</t>
  </si>
  <si>
    <t>https://drive.google.com/file/d/1RQUUFqOwB5I9afYWlK2rFhVqag63BQkT/view?usp=sharing</t>
  </si>
  <si>
    <t>Inhibition of anaerobic digestion process: A review</t>
  </si>
  <si>
    <t>Chen, Y., Cheng, JJ y Creamer, KS (2008). Inhibición del proceso de digestión anaeróbica: una revisión. Tecnología de fuentes biológicas, 99 (10), 4044–4064. doi: 10.1016 / j.biortech.2007.01.057 </t>
  </si>
  <si>
    <t>https://drive.google.com/file/d/16JTS5cXcQ3m6S95yKcYfIE5fqWS8244E/view?usp=sharing</t>
  </si>
  <si>
    <t>Anaerobic digestion of biowaste under extreme ammonia
concentration: Identification of key microbial phylotypes</t>
  </si>
  <si>
    <t>Poirier, S., Desmond-Le Quéméner, E., Madigou, C., Bouchez, T., &amp; Chapleur, O. (2016). Anaerobic digestion of biowaste under extreme ammonia concentration: Identification of key microbial phylotypes. Bioresource Technology, 207, 92–101. doi:10.1016/j.biortech.2016.01.124</t>
  </si>
  <si>
    <t>Francia</t>
  </si>
  <si>
    <t>https://drive.google.com/file/d/1FLXiRicQoHr34hswILTK3GAOuY9ynKJS/view?usp=sharing</t>
  </si>
  <si>
    <t>Methanogenic diversity in anaerobic bioreactors under 
extremely high ammonia levels</t>
  </si>
  <si>
    <t>Calli, B., Mertoglu, B., Inanc, B. y Yenigun, O. (2005). Diversidad metanogénica en biorreactores anaeróbicos bajo niveles de amoniaco extremadamente altos. Tecnología enzimática y microbiana, 37 (4), 448–455. doi: 10.1016 / j.enzmictec.2005.03.013</t>
  </si>
  <si>
    <t>https://drive.google.com/file/d/1sMmade-bpzlPEiFO1VwYl-Xi9FKfXxbW/view?usp=sharing</t>
  </si>
  <si>
    <t>Nigeria</t>
  </si>
  <si>
    <t>Zhu, C., Zhang, J., Tang, Y., Zhengkai, X., &amp; Song, R. (2011). Diversity of methanogenic archaea in a biogas reactor fed with swine feces as the mono-substrate by mcrA analysis. Microbiological Research, 166(1), 27–35. doi:10.1016/j.micres.2010.01.004</t>
  </si>
  <si>
    <t>A snapshot of microbial community structures in 20 different field-scale
anaerobic bioreactors treating food waste</t>
  </si>
  <si>
    <t>Shin, SG, Han, G., Lee, J., Shin, J. y Hwang, S. (2019). Una instantánea de las estructuras de la comunidad microbiana en 20 biorreactores anaeróbicos a escala de campo diferentes que tratan los desechos de alimentos. Revista de gestión ambiental, 248, 109297. doi: 10.1016 / j.jenvman.2019.109297</t>
  </si>
  <si>
    <t>Corea del Sur</t>
  </si>
  <si>
    <t>https://drive.google.com/file/d/12OrJHgJvDo_vJLvpJG7vMH8W-NdimTTE/view?usp=sharing</t>
  </si>
  <si>
    <t xml:space="preserve">China </t>
  </si>
  <si>
    <t>Effect of different initial low pH conditions on biogas production,
composition, and shift in the aceticlastic methanogenic population</t>
  </si>
  <si>
    <t>Ali, S., Hua, B., Huang, J. J., Droste, R. L., Zhou, Q., Zhao, W., &amp; Chen, L. (2019). Effect of different initial low pH conditions on biogas production, composition, and shift in the aceticlastic methanogenic population. Bioresource Technology, 121579. doi:10.1016/j.biortech.2019.121579</t>
  </si>
  <si>
    <t>China y Canadá</t>
  </si>
  <si>
    <t>https://drive.google.com/file/d/1uWd_fG4AlRgrdR54m2ItetrOJBdSNzK6/view?usp=sharing</t>
  </si>
  <si>
    <t>Acclimation of acid-tolerant methanogenic propionate-utilizing culture and microbial community dissecting</t>
  </si>
  <si>
    <t>Li, Y., Sun, Y., Li, L., &amp; Yuan, Z. (2018). Acclimation of acid-tolerant methanogenic propionate-utilizing culture and microbial community dissecting. Bioresource Technology, 250, 117–123. doi:10.1016/j.biortech.2017.11.034</t>
  </si>
  <si>
    <t>https://drive.google.com/file/d/11Ke5XkClkoLTKk-pSGMfC9HQNph_PaOP/view?usp=sharing</t>
  </si>
  <si>
    <t>Australia</t>
  </si>
  <si>
    <t>Identification of methanogenesis and syntrophy as important microbial 
metabolic processes for optimal thermophilic anaerobic digestion of energy 
cane thin stillage.</t>
  </si>
  <si>
    <t>Oosterkamp, M. J., Bauer, S., Ibáñez, A. B., Méndez-García, C., Hong, P.-Y., Cann, I., &amp; Mackie, R. I. (2019). Identification of methanogenesis and syntrophy as important microbial metabolic processes for optimal thermophilic anaerobic digestion of energy cane thin stillage. Bioresource Technology Reports, 7, 100254. doi:10.1016/j.biteb.2019.100254</t>
  </si>
  <si>
    <t>https://drive.google.com/file/d/16Ub1HLlo7yj2l-6goNZSjz1T1H8SqoHf/view?usp=sharing</t>
  </si>
  <si>
    <t>Ecological consequences of abrupt
temperature changes in anaerobic digesters</t>
  </si>
  <si>
    <t>Madigou, C., Lê Cao, K.-A., Bureau, C., Mazéas, L., Déjean, S., &amp; Chapleur, O. (2018). Ecological consequences of abrupt temperature changes in anaerobic digesters. Chemical Engineering Journal. doi:10.1016/j.cej.2018.12.003</t>
  </si>
  <si>
    <t>Francia - Australia</t>
  </si>
  <si>
    <t>https://drive.google.com/file/d/1_XmtD2oYJ06zLCz_40r-tjl0pe-SWo0E/view?usp=sharing</t>
  </si>
  <si>
    <t>Irlanda</t>
  </si>
  <si>
    <t>Alemania</t>
  </si>
  <si>
    <t>The effect of temperature and retention time on methane production and 
microbial community composition in staged anaerobic digesters fed with 
food waste.</t>
  </si>
  <si>
    <t>Zamanzadeh, M., Hagen, LH, Svensson, K., Linjordet, R. y Horn, SJ (2017). Producción de biogás a partir de residuos de alimentos mediante codigestión y digestión: efectos sobre el rendimiento y la ecología microbiana. Informes científicos, 7 (1). doi: 10.1038 / s41598-017-15784-w</t>
  </si>
  <si>
    <t>Iran - Canada</t>
  </si>
  <si>
    <t>https://drive.google.com/file/d/1iRZKIVGiIrdpOBMMWhzWOfoSqSPJlB63/view?usp=sharing</t>
  </si>
  <si>
    <t>https://drive.google.com/file/d/1P6so7MlLBgbxqexEXKeDafcVd-mRwvxJ/view?usp=sharing</t>
  </si>
  <si>
    <t>Long-term effects of operating temperature and sulphate
addition on the methanogenic community structure of
anaerobic hybrid reactors</t>
  </si>
  <si>
    <t>Pender, S., Toomey, M., Carton, M., Eardly, D., Patching, JW, Colleran, E. y O'Flaherty, V. (2004). Efectos a largo plazo de la temperatura de funcionamiento y la adición de sulfato en la estructura de la comunidad metanogénica de los reactores híbridos anaeróbicos. Water Research, 38 (3), 619–630. doi: 10.1016 / j.watres.2003.10.055</t>
  </si>
  <si>
    <t>https://drive.google.com/file/d/1sLO6u6TG1PQOv148JiEM5NYoGIk1h-1u/view?usp=sharing</t>
  </si>
  <si>
    <t>Nordgård, ASR, Bergland, WH, Vadstein, O., Mironov, V., Bakke, R., Østgaard, K. y Bakke, I. (2017). Digestión anaeróbica del sobrenadante de estiércol de cerdo a altas concentraciones de amoníaco caracterizada por una gran abundancia de Methanosaeta y arqueas no euryarchaeotal. Informes científicos, 7 (1). doi: 10.1038 / s41598-017-14527-1</t>
  </si>
  <si>
    <t>Noruega</t>
  </si>
  <si>
    <t>https://drive.google.com/file/d/1SD4Bhsn1TUWEu92-x3c88o2XAaJF-UKV/view?usp=sharing</t>
  </si>
  <si>
    <t>Evaluation of system performances and microbial communities of two 
temperature-phased anaerobic digestion systems treating dairy manure</t>
  </si>
  <si>
    <t>Lv, W., Zhang, W., &amp; Yu, Z. (2013). Evaluation of system performances and microbial communities of two temperature-phased anaerobic digestion systems treating dairy manure. Bioresource Technology, 143, 431–438. doi:10.1016/j.biortech.2013.06.01</t>
  </si>
  <si>
    <t>https://drive.google.com/file/d/19qvjf9aAoGpFV1nyCCUfzbaEox_wrZXA/view?usp=sharing</t>
  </si>
  <si>
    <t>Sistematización</t>
  </si>
  <si>
    <t xml:space="preserve">Nombre de la base de Datos, herramienta de investigación y libros electrónicos </t>
  </si>
  <si>
    <t>Número</t>
  </si>
  <si>
    <t>Categoría de búsqueda</t>
  </si>
  <si>
    <t>Science Direct</t>
  </si>
  <si>
    <t xml:space="preserve">Springer Link </t>
  </si>
  <si>
    <t>Scopus</t>
  </si>
  <si>
    <t xml:space="preserve">Springer Nature </t>
  </si>
  <si>
    <t>Google Scholar</t>
  </si>
  <si>
    <t>Total</t>
  </si>
  <si>
    <t>Archaea methanogenic, digesters and Biogas.</t>
  </si>
  <si>
    <t xml:space="preserve">Methanosarcina, digester, biogas </t>
  </si>
  <si>
    <t>Methanosaeta, digesters, biogas</t>
  </si>
  <si>
    <t xml:space="preserve">Methanobacterium, digester, biogas </t>
  </si>
  <si>
    <t xml:space="preserve">Methanoculleus, digester,biogas </t>
  </si>
  <si>
    <t xml:space="preserve">Methanospirillum, digester,biogas </t>
  </si>
  <si>
    <t>Methanobrevibacter, digester, biogas</t>
  </si>
  <si>
    <t xml:space="preserve">Methanococcus, digester, biogas </t>
  </si>
  <si>
    <t xml:space="preserve">Methanothermobacter, digester,biogas </t>
  </si>
  <si>
    <t>Methanolinea, digester, biogas</t>
  </si>
  <si>
    <t xml:space="preserve">Methanocorpusculum, digester, biogas </t>
  </si>
  <si>
    <t>Methanosphaera, digester, biogas</t>
  </si>
  <si>
    <t>Methanomethylovorans, digester, biogas</t>
  </si>
  <si>
    <t>Generos Archaeas</t>
  </si>
  <si>
    <t xml:space="preserve">Variables </t>
  </si>
  <si>
    <t xml:space="preserve">
MS= Methanosarcina 
MSa=Methanosaeta/ Methanothrix 
Mbr= Methanobrevibacter
Mcu= Methanoculleus 
Msp= Methanospirillum  
Mth= Methanothermobacter 
Mph= Methanosphaera 
MCo= Methanococcus 
MBa= Methanobacterium 
MTm= Methanomethylovorans 
MCp= Methanocorpusculum  
MLi= Methanolinea
</t>
  </si>
  <si>
    <r>
      <rPr>
        <sz val="9"/>
        <color theme="1"/>
        <rFont val="Google Sans"/>
      </rPr>
      <t xml:space="preserve">
</t>
    </r>
    <r>
      <rPr>
        <b/>
        <sz val="9"/>
        <color theme="1"/>
        <rFont val="Google Sans"/>
      </rPr>
      <t>pH:</t>
    </r>
    <r>
      <rPr>
        <sz val="9"/>
        <color theme="1"/>
        <rFont val="Google Sans"/>
      </rPr>
      <t xml:space="preserve"> 
</t>
    </r>
    <r>
      <rPr>
        <b/>
        <sz val="9"/>
        <color theme="1"/>
        <rFont val="Google Sans"/>
      </rPr>
      <t>- Alcalina:</t>
    </r>
    <r>
      <rPr>
        <sz val="9"/>
        <color theme="1"/>
        <rFont val="Google Sans"/>
      </rPr>
      <t xml:space="preserve"> Al
</t>
    </r>
    <r>
      <rPr>
        <b/>
        <sz val="9"/>
        <color theme="1"/>
        <rFont val="Google Sans"/>
      </rPr>
      <t>- Neutra:</t>
    </r>
    <r>
      <rPr>
        <sz val="9"/>
        <color theme="1"/>
        <rFont val="Google Sans"/>
      </rPr>
      <t xml:space="preserve"> Ne
</t>
    </r>
    <r>
      <rPr>
        <b/>
        <sz val="9"/>
        <color theme="1"/>
        <rFont val="Google Sans"/>
      </rPr>
      <t>- Ácida:</t>
    </r>
    <r>
      <rPr>
        <sz val="9"/>
        <color theme="1"/>
        <rFont val="Google Sans"/>
      </rPr>
      <t xml:space="preserve"> Ác
</t>
    </r>
    <r>
      <rPr>
        <b/>
        <sz val="9"/>
        <color theme="1"/>
        <rFont val="Google Sans"/>
      </rPr>
      <t>Temperatura:
-Psicrofilo:</t>
    </r>
    <r>
      <rPr>
        <sz val="9"/>
        <color theme="1"/>
        <rFont val="Google Sans"/>
      </rPr>
      <t xml:space="preserve"> Ps
</t>
    </r>
    <r>
      <rPr>
        <b/>
        <sz val="9"/>
        <color theme="1"/>
        <rFont val="Google Sans"/>
      </rPr>
      <t>- Mesofilo:</t>
    </r>
    <r>
      <rPr>
        <sz val="9"/>
        <color theme="1"/>
        <rFont val="Google Sans"/>
      </rPr>
      <t xml:space="preserve"> Me
</t>
    </r>
    <r>
      <rPr>
        <b/>
        <sz val="9"/>
        <color theme="1"/>
        <rFont val="Google Sans"/>
      </rPr>
      <t>- Termofilo:</t>
    </r>
    <r>
      <rPr>
        <sz val="9"/>
        <color theme="1"/>
        <rFont val="Google Sans"/>
      </rPr>
      <t xml:space="preserve"> Te
</t>
    </r>
    <r>
      <rPr>
        <b/>
        <sz val="9"/>
        <color theme="1"/>
        <rFont val="Google Sans"/>
      </rPr>
      <t>Asociación
 Microorganismos</t>
    </r>
    <r>
      <rPr>
        <sz val="9"/>
        <color theme="1"/>
        <rFont val="Google Sans"/>
      </rPr>
      <t xml:space="preserve">
</t>
    </r>
    <r>
      <rPr>
        <b/>
        <sz val="9"/>
        <color theme="1"/>
        <rFont val="Google Sans"/>
      </rPr>
      <t>- Bacteria:</t>
    </r>
    <r>
      <rPr>
        <sz val="9"/>
        <color theme="1"/>
        <rFont val="Google Sans"/>
      </rPr>
      <t xml:space="preserve"> A+B
</t>
    </r>
    <r>
      <rPr>
        <b/>
        <sz val="9"/>
        <color theme="1"/>
        <rFont val="Google Sans"/>
      </rPr>
      <t>- Protozoos:</t>
    </r>
    <r>
      <rPr>
        <sz val="9"/>
        <color theme="1"/>
        <rFont val="Google Sans"/>
      </rPr>
      <t xml:space="preserve"> A+P
</t>
    </r>
    <r>
      <rPr>
        <b/>
        <sz val="9"/>
        <color theme="1"/>
        <rFont val="Google Sans"/>
      </rPr>
      <t>- Hongos:</t>
    </r>
    <r>
      <rPr>
        <sz val="9"/>
        <color theme="1"/>
        <rFont val="Google Sans"/>
      </rPr>
      <t xml:space="preserve"> A+H
</t>
    </r>
    <r>
      <rPr>
        <b/>
        <sz val="9"/>
        <color theme="1"/>
        <rFont val="Google Sans"/>
      </rPr>
      <t>Tipo de Sustrato:</t>
    </r>
    <r>
      <rPr>
        <sz val="9"/>
        <color theme="1"/>
        <rFont val="Google Sans"/>
      </rPr>
      <t xml:space="preserve">
</t>
    </r>
    <r>
      <rPr>
        <b/>
        <sz val="9"/>
        <color theme="1"/>
        <rFont val="Google Sans"/>
      </rPr>
      <t xml:space="preserve">- R. Ganadaeros: </t>
    </r>
    <r>
      <rPr>
        <sz val="9"/>
        <color theme="1"/>
        <rFont val="Google Sans"/>
      </rPr>
      <t xml:space="preserve">RG
</t>
    </r>
    <r>
      <rPr>
        <b/>
        <sz val="9"/>
        <color theme="1"/>
        <rFont val="Google Sans"/>
      </rPr>
      <t>- R. Agrícolas:</t>
    </r>
    <r>
      <rPr>
        <sz val="9"/>
        <color theme="1"/>
        <rFont val="Google Sans"/>
      </rPr>
      <t xml:space="preserve"> RA
</t>
    </r>
    <r>
      <rPr>
        <b/>
        <sz val="9"/>
        <color theme="1"/>
        <rFont val="Google Sans"/>
      </rPr>
      <t xml:space="preserve">- Aguas rediduales: </t>
    </r>
    <r>
      <rPr>
        <sz val="9"/>
        <color theme="1"/>
        <rFont val="Google Sans"/>
      </rPr>
      <t xml:space="preserve">AR
</t>
    </r>
    <r>
      <rPr>
        <b/>
        <sz val="9"/>
        <color theme="1"/>
        <rFont val="Google Sans"/>
      </rPr>
      <t xml:space="preserve">
Sustancias Inhibitorias:</t>
    </r>
    <r>
      <rPr>
        <sz val="9"/>
        <color theme="1"/>
        <rFont val="Google Sans"/>
      </rPr>
      <t xml:space="preserve">
</t>
    </r>
    <r>
      <rPr>
        <b/>
        <sz val="9"/>
        <color theme="1"/>
        <rFont val="Google Sans"/>
      </rPr>
      <t xml:space="preserve">- Sodio: </t>
    </r>
    <r>
      <rPr>
        <sz val="9"/>
        <color theme="1"/>
        <rFont val="Google Sans"/>
      </rPr>
      <t xml:space="preserve">Na
</t>
    </r>
    <r>
      <rPr>
        <b/>
        <sz val="9"/>
        <color theme="1"/>
        <rFont val="Google Sans"/>
      </rPr>
      <t>- Sulfuro de hidrogeno:</t>
    </r>
    <r>
      <rPr>
        <sz val="9"/>
        <color theme="1"/>
        <rFont val="Google Sans"/>
      </rPr>
      <t xml:space="preserve"> H2S
</t>
    </r>
    <r>
      <rPr>
        <b/>
        <sz val="9"/>
        <color theme="1"/>
        <rFont val="Google Sans"/>
      </rPr>
      <t>- Amoniaco:</t>
    </r>
    <r>
      <rPr>
        <sz val="9"/>
        <color theme="1"/>
        <rFont val="Google Sans"/>
      </rPr>
      <t xml:space="preserve"> NH4
</t>
    </r>
    <r>
      <rPr>
        <b/>
        <sz val="9"/>
        <color theme="1"/>
        <rFont val="Google Sans"/>
      </rPr>
      <t>- Niquel:</t>
    </r>
    <r>
      <rPr>
        <sz val="9"/>
        <color theme="1"/>
        <rFont val="Google Sans"/>
      </rPr>
      <t xml:space="preserve"> Ni
</t>
    </r>
  </si>
  <si>
    <r>
      <rPr>
        <b/>
        <sz val="6"/>
        <color theme="1"/>
        <rFont val="Times New Roman"/>
      </rPr>
      <t xml:space="preserve"> </t>
    </r>
    <r>
      <rPr>
        <b/>
        <sz val="18"/>
        <color theme="1"/>
        <rFont val="Times New Roman"/>
      </rPr>
      <t>Base de recolección de investigaciones</t>
    </r>
  </si>
  <si>
    <t>AÑO</t>
  </si>
  <si>
    <t xml:space="preserve">      </t>
  </si>
  <si>
    <t>G: Mcu ; Mba
V: NH4 ; Na:</t>
  </si>
  <si>
    <t>Microbial communities underpinning mesophilic anaerobic digesters treating food wastewater or sewage sludge: a full-scale study</t>
  </si>
  <si>
    <t>Lee, J., Kim, E., Han, G., Tongco, J. V., Shin, S. G., &amp; Hwang, S. (2018). Microbial communities underpinning mesophilic anaerobic digesters treating food wastewater or sewage sludge: A full-scale study. Bioresource Technology, 259, 388–397. doi:10.1016/j.biortech.2018.03.052</t>
  </si>
  <si>
    <t>República de 
Corea</t>
  </si>
  <si>
    <t>https://drive.google.com/file/d/1uBCJTi2tAoJfXR6oBkGtPNYLBb6l7Pvp/view?usp=sharing</t>
  </si>
  <si>
    <t>Methanobacterium sensible a la concentracion de TAN a 2,2 g /L) y competitiva a 0.1 g /L. Methanoculleus mayor presencia en biodigestor (FW) que se trato en los rangos de amoniaco de 1.7-6.5 g TAN / L y de Sodio de 1.0-3.6 g Na +/ L  con dominancia de (78,6 ± 17,0%)</t>
  </si>
  <si>
    <t>G: Ms; Mbr; Mcu
V: NH4</t>
  </si>
  <si>
    <t>Acclimation to extremely high ammonia levels in continuous biomethanation process and the associated microbial community dynamics</t>
  </si>
  <si>
    <t>Tian, H., Fotidis, I. A., Mancini, E., Treu, L., Mahdy, A., Ballesteros, M., … Angelidaki, I. (2017). Acclimation to extremely high ammonia levels in continuous biomethanation process and the associated microbial community dynamics. Bioresource Technology, 247, 616–623. doi:10.1016/j.biortech.2017.09.14</t>
  </si>
  <si>
    <t>https://drive.google.com/file/d/1dLn3p8rETL0hcy5AoXNGUcKKJI4FY7Me/view?usp=sharing</t>
  </si>
  <si>
    <t>Se aclimato la comunidad bacteriano a altos niveles de amoniaco 10 g NH4 N/L a T°-Me (37°C). Sustrato: Purines de ganado y algas.  Rendimiento de metano del 95% sin inhibicion de NH4. Clostridium aumentó significativamente con Methanoculleus, demuestra una fuerte actividad metanogenica a nivles extremos de NH4. Posible gracias a la aclimatación. Methanobrevibacter a esta concentración disminuyó al 1%.  Methanosarcina se convirtió en el metanogeno más abunante del 90%. Diferencia con Methanoculleus que emergió en el (P4) con Conc Nh4 alta conabundancia del 5-8%</t>
  </si>
  <si>
    <t>G: Msa; Ms ; Msp
V: SI- Na</t>
  </si>
  <si>
    <t>Inhibition effect of sodium concentrations on the anaerobic digestion performance of Sargassum sp</t>
  </si>
  <si>
    <t>Zhang, Y., Li, L., Kong, X., Zhen, F., Wang, Z., Sun, Y., … Lv, P. (2017). Inhibition Effect of Sodium Concentrations on the Anaerobic Digestion Performance of Sargassum Species. Energy &amp; Fuels, 31(7), 7101–7109. doi:10.1021/acs.energyfuels.7b005</t>
  </si>
  <si>
    <t>https://drive.google.com/file/d/13lREiNILWKvErghHp2_p9E9Ha2CuW7Fr/view?usp=sharing</t>
  </si>
  <si>
    <t>G: Msa
V: pH- Al ; T°Me</t>
  </si>
  <si>
    <t>A Portable Anaerobic Microbioreactor Reveals Optimum Growth Conditions for the Methanogen Methanosaeta concilii_x0001_</t>
  </si>
  <si>
    <t>Steinhaus, B., Garcia, M. L., Shen, A. Q., &amp; Angenent, L. T. (2007). A Portable Anaerobic Microbioreactor Reveals Optimum Growth Conditions for the Methanogen Methanosaeta concilii. Applied and Environmental Microbiology, 73(5), 1653–1658. doi:10.1128/aem.01827-06</t>
  </si>
  <si>
    <t>https://drive.google.com/file/d/1OtR3pmJgjGj5JrmoLOLzFevc8z2gdX4Q/view?usp=sharing</t>
  </si>
  <si>
    <t>Valor de pH óptimo de Methanosaeta de 7,6 - 7,7. Temperatura Constante de 35°C. Crecimiento en Amonio entre el rango de 250 - 1.100 mg N/L. Gran disminucion en el crecimeinto con valores de Amonio total de 1900 mg N/L</t>
  </si>
  <si>
    <t>G: MS; Msa
V: pH-Ac ; pH-Ne
T° Me- T°-Te</t>
  </si>
  <si>
    <t>Dos sistemas de digestión anaerobica por fases de temperatura (TPAD), pH ácido y neutro. Con pH (6.5) y Tº Te ( 50°) mayor presencia de Mcu y Mba Ruta principal hidrógenotrófica.  Biodigestor Tº Te y pH neutro (siete) Presencia de Ms y Mba Rutas principales hidrógenotrófica y acetoclastica . En biodigestor Me ( 35°) y pH Ac ( 6.5) Presencia de MS mientras que biodigestor Me y pH Ne ( 7) Presencia de Msa</t>
  </si>
  <si>
    <t>G: MBa, MSa,
V: A+H; T-Me; pH-Ac</t>
  </si>
  <si>
    <t>Direct conversion of cellulose to methane by anaerobic fungus Neocallimastix frontalis and defined methanogens</t>
  </si>
  <si>
    <t xml:space="preserve">
Nakashimada, Y., Srinivasan, K., Murakami, M., &amp; Nishio, N. (2000). Biotechnology Letters, 22(3), 223–227. doi:10.1023/a:1005666428494</t>
  </si>
  <si>
    <t xml:space="preserve">Japón </t>
  </si>
  <si>
    <t>https://drive.google.com/file/d/1PkQpY2wctjVwTF3P3TqccvMsJDiNd20d/view?usp=sharing</t>
  </si>
  <si>
    <t>Este articulo expone la importancia de la relación entre microorganismos para la optimizacion del metabolismo se realizaron dos co-cultivos; el pimero con Neocallimastix y Metanobacterium; el segundo con Neocallimastix y Methanosaeta y por ultimo un tri-cultivo entre Neocallimastix, Methanobacterium y Methanosaeta. finalmente el estudio demostro que estas asociaciones son beneficiosas al momento de producir metano ya que Neocallimastix brinda de manera rapida y eficiente H2, formiato y acetato que da paso a una mayor conversion de metano por parte de Methanobacterium y Methanosaeta.</t>
  </si>
  <si>
    <t>G: MS;
V: SI</t>
  </si>
  <si>
    <t>https://drive.google.com/file/d/1uuvvg9g5Fy2WWJ2GuS-QxHSAoPbuVQSF/view?usp=sharing</t>
  </si>
  <si>
    <t>Este articulo muestra la experimentacion en 5 biodigestores con concentraciones de amonio distintas con tendencia a la alta, en los cuales se evidencio que la dominancia de metanogeno predomino Methanosarcina con una resistencia entre los 1300 mg/l hasta los 6000 mg/L sin afectar la produccion de metano: asi mismo este estudio muestra que tiene una gran resistencia a altos niveles de sodio; sin afectar de manera significativa la produccion de metano o al microorganismo en si, tolerando niveles de hasta de  9200 mg Na/L que en comparacion con otros metanogenos podria deteriorarlos a gran medida.</t>
  </si>
  <si>
    <t>G: Mbr
V: pH - Ác; pH-Ne; T-Me; TS</t>
  </si>
  <si>
    <t>Application of Methanobrevibacter acididurans in anaerobic digestion</t>
  </si>
  <si>
    <t>(Savant &amp; Ranade, 2004)</t>
  </si>
  <si>
    <t>Savant, D. V., &amp; Ranade, D. R. (2004). Application of Methanobrevibacter acididurans in anaerobic digestion. Water Science and Technology, 50(6), 109–114. doi:10.2166/wst.2004.0366</t>
  </si>
  <si>
    <t>https://drive.google.com/file/d/1p5F6fgJpBvMr91Co2P5-1TgV41RvQdSt/view?usp=sharing</t>
  </si>
  <si>
    <t>Methanobrevibacter tiene un potencial metanogénico a pH 6.0 especialmente en presencia de acetato. Tendrá mejor actividad metanogénica y crecimeinto en biodigestores Anaerobios con alto contenido de AGV con pH de 6.0</t>
  </si>
  <si>
    <t>G: MS
V: T-Ps; MA; TS</t>
  </si>
  <si>
    <t>Este articulo habla sobre el beneficio de realizar co-cultivos de clostridium con Methanosarcina y su importancia en la produccion de biogas.
El reactor utilizado contenia sustrato de origen ganadero (estriercol de ganado) a un regimen de temperatura psicrofilo de 15°C, La adición exogena aumento la producción de biogás.</t>
  </si>
  <si>
    <t>G: Mcu, Mba; Mth
V: SI</t>
  </si>
  <si>
    <t>Ammonia effect on hydrogenotrophic methanogens and syntrophic 2 acetate oxidizing bacteria</t>
  </si>
  <si>
    <t>Wang, H., Fotidis, I. A., &amp; Angelidaki, I. (2015). Ammonia effect on hydrogenotrophic methanogens and syntrophic acetate-oxidizing bacteria. FEMS Microbiology Ecology, 91(11), fiv130. doi:10.1093/femsec/fiv130</t>
  </si>
  <si>
    <t>https://drive.google.com/file/d/1mTWP6-EZxj6hCFm24LwzqbhnG30hyKCj/view?usp=sharing</t>
  </si>
  <si>
    <t>Methanobacterium (Mba) se vio afecatda a una Conc NH4 a los 5g TAN/L disminuyendo la produccion de biogas entre 83 a 76%. Fue más sensible a los altos niveles de NH4 en comparación con los otro tres m. hidrogenotróficos. Methanoculleus logró producir CH4 a altos niveles de NH4 (5g N/L) por lo que se afirma que es resistente a niveles elevados de amoniaco. Methanothermobacter disminuyo la produccion de CH4 de 89,7% a 79,1% con una conc. NH4 0,26 a 7 g N/L</t>
  </si>
  <si>
    <t>G: Mcu
V: SI; TS</t>
  </si>
  <si>
    <t>Bioaugmentation as a Solution To Increase Methane Production from an Ammonia-Rich Substrate</t>
  </si>
  <si>
    <t>Fotidis, I. A., Wang, H., Fiedel, N. R., Luo, G., Karakashev, D. B., &amp; Angelidaki, I. (2014). Bioaugmentation as a Solution To Increase Methane Production from an Ammonia-Rich Substrate. Environmental Science &amp; Technology, 48(13), 7669–7676. doi:10.1021/es5017075</t>
  </si>
  <si>
    <t>https://drive.google.com/file/d/1ZzXL7MW6gKvGskKZ62dKI8FsJr7XPgD6/view?usp=sharing</t>
  </si>
  <si>
    <t>Bioaumentación con el fin de aliviar la toxicidad por amoniaco. Se uso un reactor de tanque agitado, con un methanogeno hidrogenotrofico de rápido crecimiento fue bioaumentado en el recator CSTR a altos niveles de amoniaco (5 g N/L). Aumento rendimeinto despues de la bioaumentación en un 31,3 % tambien aumento el crecimeinto 5 veces más</t>
  </si>
  <si>
    <t>G: Mbr
V: pH - Ác; pH-Al; T-Me</t>
  </si>
  <si>
    <t>Methanobrevibacter acididurans sp. nov., a novel methanogen from a sour anaerobic digester</t>
  </si>
  <si>
    <t>Savant, D. V., Shouche, Y. S., Prakash, S., &amp; Ranade, D. R. (2002). Methanobrevibacter acididurans sp. nov., a novel methanogen from a sour anaerobic digester. International Journal of Systematic and Evolutionary Microbiology, 52(4), 1081–1087. doi:10.1099/00207713-52-4-1081</t>
  </si>
  <si>
    <t>https://drive.google.com/file/d/1DoeAH4Ek4gS1lZMTLAGM1vNqA41avokj/view?usp=sharing</t>
  </si>
  <si>
    <t xml:space="preserve">Methanobrevibacter acididurans crece a valores de pH 5+-0 siendo el pH óptimo de 6.  De todas las sp del género de Mbr se ha informado que Mbr ruminantium crecimiento a pH de 6 y las demás entre pH neutro y ligeramente alcalino, sin embargo Mbr ruminantium no crece a valores más bajos de pH 6.  También de todos los Methanogenos hidrogenotrofcios acidfilos que crceen a T° ambiente esta sp es la única qudel genero Mbr.. Mbr acididurans crece a T°me 35°C y no se encuentra en T°C 40 ° o más y se encuentra en pH 5 </t>
  </si>
  <si>
    <t>G: Ms
V: MA (A+B); TS-AR; T-Ps</t>
  </si>
  <si>
    <t>Methanogenesis from Furfural by Defined Mixed Cultures</t>
  </si>
  <si>
    <t>(Boopathy, 2002)</t>
  </si>
  <si>
    <t>Boopathy, R. (2002). Methanogenesis from Furfural by Defined Mixed Cultures. Current Microbiology, 44(6), 406–410. doi:10.1007/s00284-001-0010-z</t>
  </si>
  <si>
    <t>https://drive.google.com/file/d/15IcvMD7hgip6rYVKjvxx-G-YJNjT1hpg/view?usp=sharing</t>
  </si>
  <si>
    <t>Se utilizó un cultivo mixto de bacteria (Desulfovibrio) reductora de sulfato con Methanosarcina. Esta arquea logró convertir ese acetato en metano. Excelente consorcio que usaron como única fuente de carbono el furfural</t>
  </si>
  <si>
    <t>G: MS
V: pH- Al; T-Me; TS -AR; SI-NH4</t>
  </si>
  <si>
    <t>Se realizo un monitoreo a distinto grupos bacterianos y metanogenos para observar su resistencia ante altos niveles de amonio; se demostro que el genero methanosarcina era el metanogeno con mayor presencia en el biodigestor y resistencia a altos niveles de amonio (92% de presencia)</t>
  </si>
  <si>
    <t>G: Mba
V: T°-Me : TS-AR; SI-NH4</t>
  </si>
  <si>
    <t>Los clones metanogénicos encontrados a una concentración de 3000 y 6000 mg N/L fue Methanobacterium. Se cree que la ruta principal de producción de metano es a través de una relación sintrófica entre bacterias oxidantes de acetato y metanogenos hidrogenotróficos.</t>
  </si>
  <si>
    <t>G: Mba
V: T°-Me; T-Te;  pH: Ac; pH-Al</t>
  </si>
  <si>
    <t>Methanobacterium beijingense sp. nov., a novel methanogen isolated from anaerobic digesters</t>
  </si>
  <si>
    <t>Ma, K. (2005). Methanobacterium beijingense sp. nov., a novel methanogen isolated from anaerobic digesters. INTERNATIONAL JOURNAL OF SYSTEMATIC AND EVOLUTIONARY MICROBIOLOGY, 55(1), 325–329. doi:10.1099/ijs.0.63254-0</t>
  </si>
  <si>
    <t>https://drive.google.com/file/d/1-qoGhDVoEfMWSEVcg5t2ZwNP1NkvS6Ut/view?usp=sharing</t>
  </si>
  <si>
    <t>Se aislaron  de dos biodigestores en Beijing. Utilizaron H2/CO2  para su crecimiento. Rango de temperatura fue de 25 a 50°C pero su mayor crecimeinto se dio en 37°C. El rango de pH y para producción de meano fue de 6.5 a 8.0 pero crecimeinto más rápido fue de 7.2</t>
  </si>
  <si>
    <t>G: Mtm
V: pH - Ác ; pH-Al; T° - Me; T-Te; TS-AR</t>
  </si>
  <si>
    <t>Methanomethylovorans thermophila sp. nov., a thermophilic, methylotrophic methanogen from an anaerobic reactor fed with methanol</t>
  </si>
  <si>
    <t>(Jiang, 2005)</t>
  </si>
  <si>
    <t>Jiang, B. (2005). Methanomethylovorans thermophila sp. nov., a thermophilic, methylotrophic methanogen from an anaerobic reactor fed with methanol. INTERNATIONAL JOURNAL OF SYSTEMATIC AND EVOLUTIONARY MICROBIOLOGY, 55(6), 2465–2470. doi:10.1099/ijs.0.63818-0</t>
  </si>
  <si>
    <t xml:space="preserve">Rusia - Paises bajos </t>
  </si>
  <si>
    <t>https://drive.google.com/file/d/1iTGCP4cEB8xZGXZ3W3hRjWRQBbXnIesm/view?usp=sharing</t>
  </si>
  <si>
    <t>Methanomethylovorans thermophila sp. encontrada en un bioreactor de manto de lodo anaerobio de flujo ascendente a escala de laboratorio termofilo.  Rango de temperatura entre 42 a 58°C con óptimo crecimiento de 50°C. Valores de pH entre 6 a 5 y pH. Se observó crecimiento de 5 a 7</t>
  </si>
  <si>
    <t>G: MLi
V: T° Me ; T-Te;  pH- Ac; pH-Ne; pH-Al; TS; AR</t>
  </si>
  <si>
    <t>Methanolinea tarda gen. nov., sp. nov., a methaneproducing archaeon isolated from a methanogenic digester sludge</t>
  </si>
  <si>
    <t>Imachi, H., Sakai, S., Sekiguchi, Y., Hanada, S., Kamagata, Y., Ohashi, A., &amp; Harada, H. (2008). Methanolinea tarda gen. nov., sp. nov., a methane-producing archaeon isolated from a methanogenic digester sludge. INTERNATIONAL JOURNAL OF SYSTEMATIC AND EVOLUTIONARY MICROBIOLOGY, 58(1), 294–301. doi:10.1099/ijs.0.65394-0</t>
  </si>
  <si>
    <t>https://drive.google.com/file/d/1ZrLbDGdQYG_DPta_bflS4bSLJMeycznw/view?usp=sharing</t>
  </si>
  <si>
    <t xml:space="preserve">Methanolinea tarda (por su lento crecimiento 0.17 día). Se aisló de un cultivo aanerobio alimentado con propionato,  sin embargo, la muetsra inicial fue de un lodo metanogénico que digiere lodos de aguas residuales municipales. Crecimiento entre 35 a 55°C pero crecimiento óptimo de 50°C. Rango de pH 6,7 y 8.0 (pH óptimo de 7) </t>
  </si>
  <si>
    <t xml:space="preserve">G: MB ; MC
V: T-Me; TS-RG; SI-NH4 
</t>
  </si>
  <si>
    <t>Bi, S., Westerholm, M., Hu, W., Mahdy, A., Dong, T., Sun, Y., … Dong, R. (2020). The metabolic performance and microbial communities of anaerobic digestion of chicken manure under stressed ammonia condition: a case study of a 10-year successful biogas plant. Renewable Energy. doi:10.1016/j.renene.2020.11.133</t>
  </si>
  <si>
    <t>Este articulo trata de la puesta en marcha de un biodigestor con sustrato de origen animal, especificamente estiercol de pollo y cerdo con el proposito de analizar la resistencia al amonio que pueden tener los diferentes grupos metanogenos presentes en el biodigestor a una temperatura de 37°C (Mesofilo).
Los resultados mostraron gran resistencia por parte Methanobrevibacter y Methanoculleus  las cuales mostraron una resistencia de 2,5 g/L y 3,5 g/L respectivamente.</t>
  </si>
  <si>
    <t>G: Msa , Ms , Msp , Mba
V: pH -Ne ; pH - Ác: TS-AR</t>
  </si>
  <si>
    <t>Functional bacterial and archaeal dynamics dictated by pH stress during sugar refinery wastewater in a UASB</t>
  </si>
  <si>
    <t>(Zhang et al, 2019)</t>
  </si>
  <si>
    <t>Zhang, L., Ban, Q., Li, J., &amp; Wan, C. (2019). Functional bacterial and archaeal dynamics dictated by pH stress during sugar refinery wastewater in a UASB. Bioresource Technology, 121464. doi:10.1016/j.biortech.2019.121464</t>
  </si>
  <si>
    <t>https://drive.google.com/file/d/1kCEEt0dQuHTCSSPaL9SwEtNNJJROJXr5/view?usp=sharing</t>
  </si>
  <si>
    <t>Se puso a prueba un biodigestor que funciona con AR de refineria de azúcar (UASB). Se estudio la comunidad bacteriana frente a estres por cambios en pH entre los rangos de 5-6-7. Se hallaron 4 géneros de Archaes (Methanosaeta, Methanospirillum, Methanosarcina, Methanobacterium).  Msa representó mayor presencia del (3.2 %) en un pH de 6.0 sin embargo también se observa presencia en menor cantidad del (1.0%) en pH de 5.0. Msp se enriquecio en pH de 7 y 6 con presencia de (0.1 y 0.2 %) y Ms y Mba se encontraron en pH 6.0 con presencia de  (0.1 y 0.2 respectivamente).</t>
  </si>
  <si>
    <t>G: MS; Msa
V:T°-Me; TS-RG; SI-NH4</t>
  </si>
  <si>
    <t xml:space="preserve">En este estudio se monitoreo la influencia de parametros ambientales en 15 plantas de biogas a escala real con sustrato de origen animal (estiercol)  y lodos los cuales tenian diferentes niveles de amoniaco en donde se encontro una dominancia diferente de los grupos de metanogenos. En los biodigestores de estiercol se encontraba dominancia de Methanosarcina con altos niveles de amoniaco y en los de lodos se encontraba dominancia de methanosaeta con bajos niveles de amoniaco. </t>
  </si>
  <si>
    <t>G: M
V: pH-Ne; TS-AR-SI-NH4</t>
  </si>
  <si>
    <t>En este articulo se realiza un estudio sobre la influencia del amoniaco en sistemas de biodigestion alimentados por lodos con un PH neutro y una temperatura variable en los rangos mesofilos y termofilos. Se pudo encontrar  que los grupos metanogenico con mayor presencia fueron Methanobrevibacter y Methanosarcina, con resitencia de niveles de amoniaco entre los 5,55g/L hasta los 10g/L, en un PH de 6.5; en cambio grupos como Methanosaeta se encontraron con una resistencia maxima de 1,7g/L lo cual lo hace un 50% mas sensible en comparacion con los demas grupos.</t>
  </si>
  <si>
    <t>G: Ms
V: MA(A+B)</t>
  </si>
  <si>
    <t>Microbial community acclimatization for enhancement in the methane productivity of anaerobic co-digestion of fats, oil, and grease</t>
  </si>
  <si>
    <t>Kurade, M. B., Saha, S., Rae Kim, J., Roh, H.-S., &amp; Jeon, B.-H. (2019). Microbial community acclimatization for enhancement in the methane productivity of anaerobic co-digestion of fats, oil, and grease. Bioresource Technology, 122294. doi:10.1016/j.biortech.2019.12229</t>
  </si>
  <si>
    <t>República de Corea</t>
  </si>
  <si>
    <t>https://drive.google.com/file/d/1fosFqsS-SlZTT4iX9rVNxZ-N2pOw1wCs/view?usp=sharing</t>
  </si>
  <si>
    <t xml:space="preserve">Se investigó la productividad de metano  y capacidad de degradación de ácidos grasas de lodos de semillas aclimatada (ASS) y no aclimatadas (USS). en distintas proporciones de sustrato de grasas y aceites (FOG).La abundancia significativa de Syntrophomonas y Methanosarcina apoyaron una tasa de generación más rápida de metano en una relación sintrofica ogobligatoria. Los oxidantes y metanogenos </t>
  </si>
  <si>
    <t>G: Msa, Ms; Msp;Mli
V: pH-Ne; TS-RA; SI-Ni</t>
  </si>
  <si>
    <t>Interspecies microbial nexus facilitated methanation of polysaccharidic wastes</t>
  </si>
  <si>
    <t>(Saha et al, 2019)</t>
  </si>
  <si>
    <t>Saha, S., Jeon, B.-H., Kurade, M. B., Govindwar, S. P., Chatterjee, P. K., Oh, S.-E., … Lee, S. S. (2019). Interspecies microbial nexus facilitated methanation of polysaccharidic wastes. Bioresource Technology, 289, 121638. doi:10.1016/j.biortech.2019.121638</t>
  </si>
  <si>
    <t>https://drive.google.com/file/d/1NrVVZ1GSieVbHW1qAjPdG1iAjuH8CYmu/view?usp=sharing</t>
  </si>
  <si>
    <t>Methanosaeta (77%) y Methanosarcina (9%) y aceleró 7 veces la actividadmetanogénica en biodigestores aumentados con desechos de polisacaridos. Relación sintrofica entre  bacterias oxidantes de propionato y metanogenos acetoclásticos. De los dos génros Msa fue predominante frente a Ms se debe a su afinidad por el ácido acetico. Msa mostró una asociación positiva más alta con bacterias como Levilinea y Bellilinea; mientras que MS a pesar de su poca abundancia se estableció una¿ fuerte relación con Longilinea. También hubo presencia de Methanolinea mostrando relación con Moorella, Pelotomaculum &amp; Syntrophomonas. Methanospirillum sintrofia con Sphaerochaeta . Las interacciones microbianas facilitaron el desempeño de la D.A lo que condujo a la metanizacion mejorada</t>
  </si>
  <si>
    <t>G: Ms ; Mno
V: T°-Me; pH-Al; TS-RA</t>
  </si>
  <si>
    <t>A comparative study of thermophilic and mesophilic anaerobic co-digestion of food waste and wheat straw: Process stability and microbial community structure shifts</t>
  </si>
  <si>
    <t>Shi, X., Guo, X., Zuo, J., Wang, Y., &amp; Zhang, M. (2018). A comparative study of thermophilic and mesophilic anaerobic co-digestion of food waste and wheat straw: Process stability and microbial community structure shifts. Waste Management, 75, 261–269. doi:10.1016/j.wasman.2018.02.004</t>
  </si>
  <si>
    <t>https://drive.google.com/file/d/1MqJ3acFAeAIrwT9_rWAVMkKYLasPn19n/view?usp=sharing</t>
  </si>
  <si>
    <t>Se evaluo el efecto de la temperatura y caracteristicas del sustrato. Temepraturas Mesofila (35%) y termofila (55%) y alimentados uno con desperdicios de comida y paja de trigo. Género Methanosarcina  predominante en reactor termofilico mientras que methanonothrix predominante recator Mesofilo. En cuanto sustrato materia lignocelulolisica mejor desempeño en T° termofila.</t>
  </si>
  <si>
    <t>G: Msa , Ms
V: pH-Ac; pH-Al; TS-AR</t>
  </si>
  <si>
    <t>Methanosaeta harundinacea sp. nov., a novel
acetate-scavenging methanogen isolated from a
UASB reactor</t>
  </si>
  <si>
    <t xml:space="preserve">(Ma,K et al, 2006) </t>
  </si>
  <si>
    <t>Ma, K. (2006). Methanosaeta harundinacea sp. nov., a novel acetate-scavenging methanogen isolated from a UASB reactor. INTERNATIONAL JOURNAL OF SYSTEMATIC AND EVOLUTIONARY MICROBIOLOGY, 56(1), 127–131. doi:10.1099/ijs.0.63887-0</t>
  </si>
  <si>
    <t>https://drive.google.com/file/d/1ofrTnjb1zKXdujZJG96MtmW3EKuqCJ8M/view?usp=sharing</t>
  </si>
  <si>
    <t xml:space="preserve">Este Trabajo realizo un monitoreo de produccion de biogas en un biodigestor alimentado con aguas residuales desecho de cerveza, alimentandolo en rangos de tiempo diferentes con el fin de mostrar los rangos de temperatura y PH ideales para la produccion de methano. 
Aunque este estudio estaba enfocado especificamente en Methanosaeta harundinacea se encontro poblaciones crecientes de Methanosarcina a raiz del cambio de temperatura y ph. 
Methanosarcina crecio exponensialmente en un rango de 34° a 37° con un PH de 7,2 a 7,6, mientra que Methanosaeta crecio en un rango de 25° a 45° con un PH de 6,5 a 9,0. </t>
  </si>
  <si>
    <t>G: Msa; Ms; MBa; Mcu; MTm; MLi.
V: pH-Al; T-Me; T-Te; TS-RG; TS-AR</t>
  </si>
  <si>
    <t>Esta investigacion muestra se puede dar aclimatacion por parte de diferentes grupos de metanogenos expuestos al estres por amoniaco; para esto se utilizaron dos biodigestores uno alimentado por lodos y el otro alimentado por estiercol porcino. 
Las concentraciones de amoniaco se manejaron entre los 1,93 g/L hasta los 3,96 g/L en elbiodigestor de lodos, y de 3,98 g/L  hasta los 4,41g/L en el biodigestor de estiercol porcino. 
Se encontro el siguiente porcentaje de presencia: Methanosarcinales (76,80%), Methanobacteriales (17,29%) y Methanomicrobiales (5,82%) en los lodos, sim embargo ante un cambio en el porcentaje de amonio tambien se encontro Methanothrix (68,75%), Methanomethylovorans (7,97%) y  Methanosphaera (6,15%). En estiercol porcino se encontro  Methanosarcinales (79,86%), Methanoculleus (0,003%), Methanobrevibacter (0,61%) y Methanolinea (9,79%)</t>
  </si>
  <si>
    <t>G: Ms; Msp
V: T°-Me; T-Te; AM(A+B); TS-RA</t>
  </si>
  <si>
    <t>Efect of process temperature on bacterial and archaeal communities in two methanogenic bioreactors treating organic household waste</t>
  </si>
  <si>
    <t>(Levén, et al, 2007)</t>
  </si>
  <si>
    <t>Levén, L., Eriksson, A. R. B., &amp; Schnürer, A. (2007). Effect of process temperature on bacterial and archaeal communities in two methanogenic bioreactors treating organic household waste. FEMS Microbiology Ecology, 59(3), 683–693. doi:10.1111/j.1574-6941.2006.00263.x</t>
  </si>
  <si>
    <t xml:space="preserve">Suecia </t>
  </si>
  <si>
    <t>En Esta investigacion se monitoreo la actividad metanogenica en dos biodigestores con residuos domesticos a 37°C y 55°C respectivamente en los cuales se encontro dominancia del grupo Methanospirillum en rango mesofilo (37°C) y Methanosarcina en rango termofilo (55°C).</t>
  </si>
  <si>
    <t>G: Ms, MSp, MBa
V: pH-Al; T-Te; SI-NH4</t>
  </si>
  <si>
    <t>Este articulo es una revision de los factores que afectan la digestion anaerobia; principalmente se enfoca en recolectar informacion de distintas investigaciones que han mostrado la afectacion que sufren los digestores principalmente por sustancias inhibitorias toxicas tales como amoniaco, metales pesados  y sulfuros.
Sin embargo esta revision solo muestra niveles especificos de amoniaco en relacion con metanogenos, mostrando una tolerancia de 4,2g/L en Methanospirillum, Methanosarcina y Methanobacterium.</t>
  </si>
  <si>
    <t>G: Ms ; Mcu
V: T-Me; SI-NH4</t>
  </si>
  <si>
    <t xml:space="preserve"> Methanoculleus y Methanosarcina2 (Methanosarcina thermophila) se detectaban a cocnentraciones más altas de amoniaco. Methanosarcina 1 predominante entre  en TAN de 0,0 g/L a 7,5 g/Ly pero a 10 g/L se mantuvo su abundancia entre 35-45%. MS 2 predominante entre 10,00 y 25 g/L. Incluso a 25 g/L la abundancia relativa de Ms 2 se mantuvo por encima del 90%. Methanoculleus  se detecto una mayor proporción deurante la D.A excepto a 50 g/L; la Concentración que inactivo la metanogenesis. Presencia en todos los niveles altos (25g/L) con abundancia relativa del 20% hasta el 45%. Mcu a diferencia de Ms  su abundancia aumentó en condiciones de estrés por amoniaco, ya que en el día 57en el reactor control su abundacia fue de 9% el 39% se detectó en el reactor con 25 g /L</t>
  </si>
  <si>
    <t>G: Ms, MSa, Mcu, MBa, Msp.
V: pH-Al; T-Me; TS-AR; SI-NH4</t>
  </si>
  <si>
    <t>Community Changes During Start-up in Methanogenic Bioreactors Exposed to Increasing Levels of Ammonia</t>
  </si>
  <si>
    <t xml:space="preserve">Calli, B., Mertoglu, B., Inanc, B., &amp; Yenigun, O. (2005). Community Changes During Start-up in Methanogenic Bioreactors Exposed to Increasing Levels of Ammonia. Environmental Technology, 26(1), 85–91. doi:10.1080/09593332608618585 </t>
  </si>
  <si>
    <t xml:space="preserve">Turquía - Japón </t>
  </si>
  <si>
    <t>https://drive.google.com/file/d/1zOKFizKsXxD4RL_GDYrMUrMiGUN1RHvS/view?usp=sharing</t>
  </si>
  <si>
    <t>En esta investigacion se puso en marcha 5 biodigestores con distintos tipos de lodos a un rango de temperatura mesofilo con niveles de amoniaco libre gradualmente crecientes; Los resultados mostraron que el maximo nivel de amoniaco manejado fue de 2,0g/L en lodos; Methanoculleus fue encontrada al dia 37 de la puesta en marcha pero desaparecio progresivamente, asi mismo ocurre con Methanosaeta despues de 121 diasdesaparecio por completo, despues de 58 dias Methano sarcina se posiciono con un 98% de presencia; el 2% restante pertenecia a Methanospirillum y Methanobacterium.</t>
  </si>
  <si>
    <t>G: Msa , Ms
V: SI-NH4</t>
  </si>
  <si>
    <t>Stable isotope probing of acetate fed anaerobic batch incubations shows a partial resistance of acetoclastic methanogenesis catalyzed by Methanosarcina to sudden increase of ammonia level</t>
  </si>
  <si>
    <t>Hao, L., Lü, F., Mazéas, L., Desmond-Le Quéméner, E., Madigou, C., Guenne, A., … He, P. (2015). Stable isotope probing of acetate fed anaerobic batch incubations shows a partial resistance of acetoclastic methanogenesis catalyzed by Methanosarcina to sudden increase of ammonia level. Water Research, 69, 90–99. doi:10.1016/j.watres.2014.11.010</t>
  </si>
  <si>
    <t>https://drive.google.com/file/d/1lU2oTD3N3xqmolib7pjH43H8xcURejlf/view?usp=sharing</t>
  </si>
  <si>
    <t>Methanosarcina dominancia del 86% y 95% en incubaciones con 0.26g /L y 7.0 g/L de TAN . Methanosaeta comprendio el 10% (0,26 g/L) y 3% en (7.oo g/L) TAN</t>
  </si>
  <si>
    <t>G: Mbr
V: pH-Ac;T- Me; TS-RG</t>
  </si>
  <si>
    <t>Diversity of methanogenic archaea in a biogas
reactor fed with swine feces as the mono-substrate
by mcrA analysis</t>
  </si>
  <si>
    <t>https://drive.google.com/file/d/19geq76Pm3U8TxTAxAnROWBElG8jYZAQK/view?usp=sharing</t>
  </si>
  <si>
    <t>Se analiza un biodigestor alimentado con sutrato de heces de cerdo. Se investigó las heces como monosustrato.(Methanobrevibacter tuvo una dominancia de 57.7%  y se afirma que su temperatura óptima de crecimiento se da entre 37°C a 40°C . Aunque no se sabe el porque de su dominancia se cree que pudo haber sido por el tipo de sustrato ya que se han encontrado algunos trabajos donde se afirma su dominancia en rumen de oveja y en Ualabi de Tammar.</t>
  </si>
  <si>
    <t>G: MBr
V: pH-Ac; T-Te; MA (A+H); TS-RA</t>
  </si>
  <si>
    <t>Isolation of natural cultures of anaerobic fungi and indigenously associated methanogens from herbivores and their bioconversion of lignocellulosic materials to methane</t>
  </si>
  <si>
    <t>Jin, W., Cheng, Y.-F., Mao, S.-Y., &amp; Zhu, W.-Y. (2011). Isolation of natural cultures of anaerobic fungi and indigenously associated methanogens from herbivores and their bioconversion of lignocellulosic materials to methane. Bioresource Technology, 102(17), 7925–7931. doi:10.1016/j.biortech.2011.06.02</t>
  </si>
  <si>
    <t>https://drive.google.com/file/d/1gfZ_KHLFD8VYtEDtppsxTNOIgsTZlCEK/view?usp=sharing</t>
  </si>
  <si>
    <t>Este estudio analiza el potencial de un co-cultivo de Methanobrevibacter y hongos anaerobios (Piromyces, Anaeromyces, Neocallimastix) para la producción de metano a partir de la degradación de sustratos con lignocelulosa ya que se afirma que es uno de los materiales más dificiles de degradar. En varios ensayo con heces de animales herbivoros. Se encontró una relación entre un hongo y methanobrevibacter sugiriendo la posible relación cercana y autoctona entre estos dos grupos. También se menciona la opción de que al inhibir a metanogenos la degradación de lignocelulosa redujo significativamente. Mostrraon una degradación del sustrato entre un 33,5 % y un 48,3% produciendo 0,33 y 0,88 mmol de metano.</t>
  </si>
  <si>
    <t>G: MSa, Ms, MTm, MCp.
V:  T°-Ps; T-Me ;  TS-AR</t>
  </si>
  <si>
    <t>Effect of seed sludge and operation conditions on performanceand archaeal community structure of low-temperature anaerobicsolvent-degrading bioreactors</t>
  </si>
  <si>
    <t>(Enright et al, 2009)</t>
  </si>
  <si>
    <t>Enright, A.-M., McGrath, V., Gill, D., Collins, G., &amp; O’Flaherty, V. (2009). Effect of seed sludge and operation conditions on performance and archaeal community structure of low-temperature anaerobic solvent-degrading bioreactors. Systematic and Applied Microbiology, 32(1), 65–79. doi:10.1016/j.syapm.2008.10.003</t>
  </si>
  <si>
    <t xml:space="preserve">Irlanda </t>
  </si>
  <si>
    <t>https://drive.google.com/file/d/1lC_B1ef4VyyegfklAFJ-Ze9AhASYayXc/view?usp=sharing</t>
  </si>
  <si>
    <t>Se pusieron en marcha dos biodigestores escala laboratorio alimentados de lodos granulares procedentes de diferentes plantas de tratamiento mesofilas (37°C), se utilizaron para tratamiento de aguas residuales basadas en disolventes organicos de 9 °C a 14°C, el cual mostro buen rendimiento y por ende la viabilidad del proceso a escala de prueba, sin embargo a la temperatura de 9°C se observo una alta degradacion del sustrato con una alta produccion del metano.
Al finalizar se encontraron varias comunidades de arqueas que lograban mantenerse en un sistema psicrofilo sin sufrir afectaciones en su metabolismo o en la produccion de biogas; estos grupos fueron Methanosaeta, Methanosarcina, Methanocorpuscullum y Methanomethylovorans.</t>
  </si>
  <si>
    <t>G: Mcu
V:pH-Al; T°-Me ; T-Te; TS-RA</t>
  </si>
  <si>
    <t>Se comparan patrones en la estructura microbiana y y parametros del proceso como temperatura, retención hidraulica y tasa de carga, sin embargo, solo tomamos Temperatura (Me- 35 - 39) y Te (54-57).  Los parametros del proceso influyeron en la estructura microbiana.  Methanoculleus género más abundante (65.1 + o - 33.5%)</t>
  </si>
  <si>
    <t>G: MBa, Ms 
V: pH-Ac; pH-Al; T-Me; T-Te; TS-RA</t>
  </si>
  <si>
    <t>Biomethanation of Palm Oil Mill Effluent (POME) with a thermophilic mixedculture cultivated using POME as a substrate</t>
  </si>
  <si>
    <t>(Poh et al 2010)</t>
  </si>
  <si>
    <t>Poh, P. E., &amp; Chong, M. F. (2010). Biomethanation of Palm Oil Mill Effluent (POME) with a thermophilic mixed culture cultivated using POME as a substrate. Chemical Engineering Journal, 164(1), 146–154. doi:10.1016/j.cej.2010.08.044</t>
  </si>
  <si>
    <t>Malasia</t>
  </si>
  <si>
    <t>https://drive.google.com/file/d/1CfWghBJ6rnNjYhmt3m0gCE__0maew7i6/view?usp=sharing</t>
  </si>
  <si>
    <t xml:space="preserve">En este estudio Se compararon veinte biorreactores anaerobios acidogénicos/metanogénicos a escala real, situados en 11 instalaciones de tratamiento de residuos alimentarios con el fin de analizar que factores pueden afectar las estructuras de las comunidades microbianas, se concluyo que el factor temperatura es fundamental para que se desarrollen los procesos metabolicos de dichas comunidades, en este estudio se encontro grupod tales como Methanosarcina y Methanobacteriun en digestores mixtos termofilos. </t>
  </si>
  <si>
    <t>G: MSa, Ms
V:  T-Ps; TS-AR</t>
  </si>
  <si>
    <t>Temporal microbial diversity changes in solvent-degrading anaerobic granular sludge from low-temperature (15 °C) wastewater treatment bioreactors</t>
  </si>
  <si>
    <t>(Enright et al, 2007)</t>
  </si>
  <si>
    <t>Enright, A.-M., Collins, G., &amp; O’Flaherty, V. (2007). Temporal microbial diversity changes in solvent-degrading anaerobic granular sludge from low-temperature (15°C) wastewater treatment bioreactors. Systematic and Applied Microbiology, 30(6), 471–482. doi:10.1016/j.syapm.2007.03.005</t>
  </si>
  <si>
    <t>https://drive.google.com/file/d/1XwzCozVWcz-TBGKzNDKXoMG8j9Ivb7od/view?usp=sharing</t>
  </si>
  <si>
    <t>En esta investigacon se ponen a funcionar biorreactores anaeróbicos a escala de laboratorio utilizados para tratar aguas residuales de tipo farmacéutico (contaminadas con metanol, acetona y propanol) en condiciones de baja temperatura exactamente a 15°c.
Se encontro una presencia inicial de Methanosarcina y Methanosaeta cuando el digestor se encontraba en unta temperatura mesofila de 37°C, despues del tiempo de retencion la presencia de Mmethanosaeta fue casi nula y methanosarcia predominaba en un 96%.</t>
  </si>
  <si>
    <t>G: MLi
V: pH-Ne; pH-Al; T-Me; AM(A+H); TS-RG</t>
  </si>
  <si>
    <t>Improvement of Biogas Potential of Anaerobic Digesters Using Rumen Fungi</t>
  </si>
  <si>
    <t>Yıldırım, E., Ince, O., Aydin, S., &amp; Ince, B. (2017). Improvement of biogas potential of anaerobic digesters using rumen fungi. Renewable Energy, 109, 346–353. doi:10.1016/j.renene.2017.03.021</t>
  </si>
  <si>
    <t>https://drive.google.com/file/d/1g0WPf5XfVBbp6p4UOIk06FoRBSWV-iUJ/view?usp=sharing</t>
  </si>
  <si>
    <t>Se utilizaron varios reactores con distinta concentración de inoculo (5%,15%,20% y 0%)de hongos anaerobios del rumen como Orpinomyces sp., Piromyces sp. Y Anaeromyces sp., Neocallimastix frontalis. Methanolinea dominante en en los biodigestores R0,R1,R2 y R3. De los cuales el R2 con (15% inoculo) tuvo una mayor producción de biogás y en donde Methanolinea fue el género más eficaz para su producción. Por lo que se afirma que los hongos aanerobios del rumen son más influyentes en Methanolinea. En este estudio la ruta principal fue la hidrogenotrofica. Se logró una bioaumentación en la degradación del estiercol animal con la adición de hongos anaerobios y su relacion con generos de MLi</t>
  </si>
  <si>
    <t>G: Mcu
V:pH-Al; T-Me; TS-RA; SI- NH4</t>
  </si>
  <si>
    <t>Ammonia threshold for inhibition of anaerobic digestion of thin stillage and the importance of organic loading rate</t>
  </si>
  <si>
    <t>Moestedt, J., Müller, B., Westerholm, M., &amp; Schnürer, A. (2015). Ammonia threshold for inhibition of anaerobic digestion of thin stillage and the importance of organic loading rate. Microbial Biotechnology, 9(2), 180–194. doi:10.1111/1751-7915.12330</t>
  </si>
  <si>
    <t>https://drive.google.com/file/d/1XRG8AApBaqnVIs4eIF26XMwPwTDrZ1lP/view?usp=sharing</t>
  </si>
  <si>
    <t>Para este estudio se realizo un monitoreo de un biorreactores previamente en funcionamiento cuyo sustrato principal fue vinaza fina con un contenido de FAN (nitrogeno amoniacal libre) de 0.3 g L−1 y con una produccion de biogas constante.
Se concluyo en la comparacion y analisis de dos biodigestores que se encontro methanoculleus en mayor medida en respuesta a un aumento de amoniaco en el sistema, siendo este el grupo methanogeno mas resistente ante la fluctuacion FAN (1.1 g L-1).</t>
  </si>
  <si>
    <t>G: Msa,Ms
V:pH-Ac; pH-Al: TS- AR; SI-NH4</t>
  </si>
  <si>
    <t>Methanogenic population dynamics during startup of a full-scale anaerobic sequencing batch reactor treating swine waste</t>
  </si>
  <si>
    <t>Angenent, L. T., Sung, S., &amp; Raskin, L. (2002). Methanogenic population dynamics during startup of a full-scale anaerobic sequencing batch reactor treating swine waste. Water Research, 36(18), 4648–4654. doi:10.1016/s0043-1354(02)00199-9</t>
  </si>
  <si>
    <t>https://drive.google.com/file/d/1alOOQUU8m_PwIjY_dHDjOnYPFhvOV6DX/view?usp=sharing</t>
  </si>
  <si>
    <t>Se siguieron los cambios de metanogenos en un bioreactor ASBR. EL período de aclimatación de 3 mese se diluyó el contenido de ASBR para amnetener un nivel de 2000 mg/L. DEspues de la aclimatación aumento a 3600g /L. Methanosarcina disminuyo de 3.8 a 1.2 % y Methanosaeta se mantuvo por debajo de 2,2%. No se vio afectada la producción de metano debido a que se utilio la ruta hdirogenotrófica a cargo del orden Methanomicrobiales aumentando de 2,3 a 7.0% por lo que a altos niveles de amoniaco se de ataraves de una relacion sintrofica de bacterias oxidantes de acetato y metanogenos que usen H2.</t>
  </si>
  <si>
    <t>G: MS; MSa
V: pH-Al; T-Me; SI-NH4</t>
  </si>
  <si>
    <t>Para evaluar los efectos del nitrógeno amoniacal alto en los metanógenos, cinco reactores UASB a escala de laboratorio sembraron con diferentes lodos fueron operados durante 450 días. A lo largo del período experimental, la concentración de amoníaco libre se elevó gradualmente hasta 0.75 g/L.</t>
  </si>
  <si>
    <t>G: Mcp
V; pH- Al; T-Ps: TS-AR</t>
  </si>
  <si>
    <t>Microbial community dynamics associated with biomass granulation in low-temperature (15 C) anaerobic wastewater treatment bioreactors</t>
  </si>
  <si>
    <t xml:space="preserve">O’Reilly, J., Lee, C., Chinalia, F., Collins, G., Mahony, T., &amp; O’Flaherty, V. (2010). Microbial community dynamics associated with biomass granulation in low-temperature (15°C) anaerobic wastewater treatment bioreactors. Bioresource Technology, 101(16), 6336–6344. doi:10.1016/j.biortech.2010.03.049 
</t>
  </si>
  <si>
    <t>https://drive.google.com/file/d/1OKwiYdeCY4A7tv4Qfk-McgrDkE1dmcOc/view?usp=sharing</t>
  </si>
  <si>
    <t>Se utilizaron 6 reactores de lecho de lodo a escala laboratorio a 15°C. Predominio Methanomicrobiales (principalmente Methanocorpusculum) durante la granulación a baja temperatura. MCp juega un appel critico en la grabulación a baja Temperatura. Lo más notable fue el aparente aumento de especies de Mcp a medida que los lodos granulares mesofilicos se adapataban a temperaturas más bajas. Se obtuvo una TMC (Concentración total del gen metanogeno) con un 36,6 -96,6%.</t>
  </si>
  <si>
    <t>G: Mcp; Ms ; Msa
V: pH-Al;  T-Ps; T-Me</t>
  </si>
  <si>
    <t>Reactor performance and microbial community dynamics during anaerobic biological treatment of wastewaters at 16–37 _x0001_C</t>
  </si>
  <si>
    <t>McHugh, S., Carton, M., Collins, G., &amp; O’Flaherty, V. (2004). Reactor performance and microbial community dynamics during anaerobic biological treatment of wastewaters at 16â37 Â°C. FEMS Microbiology Ecology, 48(3), 369–378. doi:10.1016/j.femsec.2004.02.012</t>
  </si>
  <si>
    <t>https://drive.google.com/file/d/1rEXtRTKMOovBugK99plxM2UB26uQarnT/view?usp=sharing</t>
  </si>
  <si>
    <t>Se analizaron 2 reactores de AGV y aguas residuales a base de sacarosa. Durante el tiempod e prueba la T° se redujo de manera escalonada de 37°C a 16°C. El reactor de AGV se mantuvo estable independientemente de T° alcanazando a 18°C una remocion de DQO del 95%.  Se observó presencia de Methanocorpusculum en ambos reactores . Por causa de la temperatura existio un cambio de la via metanogenica pasando de acetoclástica a hidrogenotrófica como respuesta a la disminución en T°. Presencia de acetoclásticos como Ms al iniciar el estudio cuando la T° se encontraba en 37°C; reemplazada por Methanosatea en el día 137 ya que en estos días la T° rondaba los 25°C. sin embargo para el día 197 (T° 18°C) predominaron los hidrogenotróficos</t>
  </si>
  <si>
    <t>G; Mcp
V; pH-Ac; pH-Al;  T° Ps ; T-Te;TS-AR</t>
  </si>
  <si>
    <t>Ambient temperature co-digestion of low-solids municipal and industrial waste mixtures: insights from molecular analyses</t>
  </si>
  <si>
    <t>Yazdani, R., Shim, K., Chen, Z., Cheung, C., Summers, M. D., Williams, D. W., … De Long, S. K. (2018). Ambient temperature co-digestion of low-solids municipal and industrial waste mixtures: insights from molecular analyses. Journal of the Air &amp; Waste Management Association. doi:10.1080/10962247.2018.1479667</t>
  </si>
  <si>
    <t>https://drive.google.com/file/d/1FRHPXcDIJAUS-xKpOsDlsA6_Xv1JzuFE/view?usp=sharing</t>
  </si>
  <si>
    <t>Se analizaron varios sustratos sin embargo, la presencia de mayor cantidad de metanogenos yse le atribuye a (B cerveza sidra /W bodega) y ((T tomato/F FOG/W Bodega /B cerveza sidra)  y también tuvieron la mayor producción de biogás (851ml/g VS y 637 ml /g VS). El género Methanocorpusculum domino los dos biodigestores con mayor producción de biogás alimentados con (B/W) y (T/F/W/B) CON UNA PRESENCIA Del 99% Y 95% respectivamente. Aunque también se encontro en mayor abundancia en digestores de T/F (Tomato y FOG) con 38% y F/W (FOG y Bodega) 34%. Todos los biodigestores fueron operados a temperatura ambiente 25°C a 26.7°C . Se demuestra que la combinación de estos residuos a temperatura ambiente es viable.</t>
  </si>
  <si>
    <t>G; Mcp 
V: T° - Ps; TS-RA</t>
  </si>
  <si>
    <t>Psychrophilic methanogenic community development during long-term cultivation of anaerobic granular biofilms</t>
  </si>
  <si>
    <t>McKeown, R. M., Scully, C., Enright, A.-M., Chinalia, F. A., Lee, C., Mahony, T., … O’Flaherty, V. (2009). Psychrophilic methanogenic community development during long-term cultivation of anaerobic granular biofilms. The ISME Journal, 3(11), 1231–1242. doi:10.1038/ismej.2009.67</t>
  </si>
  <si>
    <t>https://drive.google.com/file/d/1FNS-SHrB7usDCqZK2EhpeQFHVkFUHJ8I/view?usp=sharing</t>
  </si>
  <si>
    <t>En este estudio se operaron en dos fases la primera la temperatura desciende de (15°C a 9,5°C), Methanosaeta disminuyo su abundancia relativa. Durante la fase 2 operada a (4 y 10°C) estaba dominada por metanogenos hidrogenotróficos (Methanocorpusculum). Se sugiere que el cultivo psicrofilo prolongado (&gt;1200 días). Sin embargo, al concluir el ensayo existia una presencia aun de methanosaeta (46%) en los analisis moleculares por lo que se sugiere que Ms se puede guardar en la biopelicula granular a largo plazo.  La mayor actividad hidrogenotrófica a 15°C que a 37°C</t>
  </si>
  <si>
    <t>G: Ms; Mbr; Mno; Mba; Mph
V: T° Ps ; TS-AR</t>
  </si>
  <si>
    <t>Fate of organic carbon in UAFB treating raw sewage: Impact of moderate to low temperature</t>
  </si>
  <si>
    <t>Gao, D., Tao, Y., An, R., Fu, Y., &amp; Ren, N. (2011). Fate of organic carbon in UAFB treating raw sewage: Impact of moderate to low temperature. Bioresource Technology, 102(3), 2248–2254. doi:10.1016/j.biortech.2010.10.02</t>
  </si>
  <si>
    <t>https://drive.google.com/file/d/1D_McIR5WL5shUqklP0m8MlOoaLpcV0nT/view?usp=sharing</t>
  </si>
  <si>
    <t xml:space="preserve"> Se realizó el tratmiento biológico de aguas residuales a bajas temepraturas en un reactor de lecho fijo anaerobico de flujo ascendente (UASB) durante 220 días. La T° de funcionamiento se redujo gradualmente de 35°C a 25°, 20° y 15°. Methanosphaera aparecio unicamente  cuando el reactor se encontraba a 15°C.  Se encontró a generos como ; Methanobacterium, Methanothrix, Methanosarcina y Methanobrevibacter en las 4 temperaturas. El género Methanobacterium palustre visible unicamente en 35°C y 20°C . Y por último en T°C de 15°C se observa a Methanosphaera la cual emergio en estas condiciones;  utiliza hidrogeno/metanol. Es curioso que la mayotia de poblaciones fueran independientes a la Temperatura y que las adapatadas a baja temperatura emergieran solo por debajo de 20°C. Posibles preguntas si el tratamiento de gauas residuales requirió eld esarrollo de poblaciones psicrofilas o psicotolerantes o hasta que punto los lodos mesofilos pueden volver psicotolerantes</t>
  </si>
  <si>
    <t>G: Mcp; Ms; Mbr
V: pH-Ne; T°-Ps ; TS-RG</t>
  </si>
  <si>
    <t>Construction of biogas metabolic pathway in a low‐temperature biogas fermentation system</t>
  </si>
  <si>
    <t>Yang, B., Yin, F., Wang, C., Zhao, X., Liu, J., Wu, K., … Zhang, W. (2019). Construction of biogas metabolic pathway in a low‐temperature biogas fermentation system. Energy Science &amp; Engineering, 7(6), 3160–3173. doi:10.1002/ese3.488</t>
  </si>
  <si>
    <t>https://drive.google.com/file/d/1ZSSP-XrGG7EH4QL7anaqFsRCmtlK8bIS/view?usp=sharing</t>
  </si>
  <si>
    <t>Se utilizó un inoculo adapatado a 9°C  en un fermentador de temperatura controlada tipo lote de 10L; se laimento con estiercol de cerdo surante 120 días. La producción de biogás fue exitosa entre los dias 50 y 90 siendo la producción de gas de 0.70L y el rendimiento de metano de 0.36L/g.  EL género más abundante fue Methanocorpusculum sinense(presencia entre 4,15%- 37,14%). La via metanogenica fue la hidrogenotrófica indicando que al parecer en estas condiciones de T° esta vía es la adecuada. También se encuentra presencia de Methanosarcina (0.37- 3,25%). e sun metanogeno vegetativo facultativo puede usar acido acetico H2 y CO2. Methanobrevibacter usa hidrogeno y tiene una presencia de (0,11% a 9,31%)</t>
  </si>
  <si>
    <t>G: Mcp ; Msa
V: T°-Ps ; TS-AR</t>
  </si>
  <si>
    <t>Biofilm reactor technology for low temperature
anaerobic waste treatment: microbiology and process
characteristics</t>
  </si>
  <si>
    <t>McHugh, S., Collins, G., Mahony, T., &amp; O’Flaherty, V. (2005). Biofilm reactor technology for low temperature anaerobic waste treatment: microbiology and process characteristics. Water Science and Technology, 52(7), 107–113. doi:10.2166/wst.2005.0188</t>
  </si>
  <si>
    <t>https://drive.google.com/file/d/1FWjyusXjOyA6lXlPAnMtoizBhmZq11fK/view?usp=sharing</t>
  </si>
  <si>
    <t xml:space="preserve">Eficiencia de 4 reactores entre los rangos de temperatura de (12°C - 20°C). El reactor 1 es de baja resistencia y los recatores (R-2, R3 y R4) son de alta resistencia. Methanocorpusculum es dominó en los tres reactores de alta resistencia y Methanosaeta en el R1. Aunque Methanosaeta se evidencio en gran porcentaje al iniico en los 4 reactores su disminución en la abundancia relativa se debe a las condiciones de estres dentro de los reactores. Sin embargo, parece ser que es necesario la presencia de ambos grupos de metanogenos durante la perturbación del sistema  </t>
  </si>
  <si>
    <t>G: Mcp
V: pH-Al; T-Ps; T-MeT° Te; TS-AR</t>
  </si>
  <si>
    <t>Quantitative and qualitative analysis of methanogenic communities in mesophilically and psychrophilically cultivated anaerobic granular biofilims</t>
  </si>
  <si>
    <t>O’Reilly, J., Lee, C., Collins, G., Chinalia, F., Mahony, T., &amp; O’Flaherty, V. (2009). Quantitative and qualitative analysis of methanogenic communities in mesophilically and psychrophilically cultivated anaerobic granular biofilims. Water Research, 43(14), 3365–3374. doi:10.1016/j.watres.2009.03.039</t>
  </si>
  <si>
    <t>https://drive.google.com/file/d/1WEEaKAEnrC8LHraXHScqyUdtSIzalUgU/view?usp=sharing</t>
  </si>
  <si>
    <t xml:space="preserve">Se monitoreo los cambios en la estuctura microbiana en biodigestor anaerobio tratado a baja temperatura. Se estudiaron tres recatores de lodo granulkar a escal laboratorio que tratan agua residual de glucosa sintetica a dos temperaturas 37°C (R1) y 15 °C (R2 y R3). Como resultado se obtuvo la aparcición y mantenimiento de un microorganismo similar a Methanocorpusculum a baja temperatura </t>
  </si>
  <si>
    <t>G: Msa 
V: pH-Al; T-Me; TS-AR</t>
  </si>
  <si>
    <t>Methanosarcina as the dominant aceticlastic methanogens during mesophilic anaerobic digestion of putrescible waste</t>
  </si>
  <si>
    <t>(Vavilin et al, 2008)</t>
  </si>
  <si>
    <t>Vavilin, V. A., Qu, X., Mazéas, L., Lemunier, M., Duquennoi, C., He, P., &amp; Bouchez, T. (2008). Methanosarcina as the dominant aceticlastic methanogens during mesophilic anaerobic digestion of putrescible waste. Antonie van Leeuwenhoek, 94(4), 593–605. doi:10.1007/s10482-008-9279-2</t>
  </si>
  <si>
    <t>https://drive.google.com/file/d/1NCAuF1_lpq3lL5WGd359u8LEC1dC8WfA/view?usp=sharing</t>
  </si>
  <si>
    <t>G: Msa 
V: pH-Al; T-Me; SI-NH4</t>
  </si>
  <si>
    <t>Single and combined inhibition of Methanosaeta concilii by ammonia, sodium ion and hydrogen sulfide</t>
  </si>
  <si>
    <t>(Lee &amp; Hwang, 2019)</t>
  </si>
  <si>
    <t>Lee, J., &amp; Hwang, S. (2019). Single and combined inhibition of Methanosaeta concilii by ammonia, sodium ion and hydrogen sulfide. Bioresource Technology, 281, 401–411. doi:10.1016/j.biortech.2019.02.106</t>
  </si>
  <si>
    <t>República de
 Corea</t>
  </si>
  <si>
    <t>https://drive.google.com/file/d/1uB03Hb9BvRC3UhE8wWgQgDK9N7xpeF_X/view?usp=sharing</t>
  </si>
  <si>
    <t>Se estudia la inhibición de Methanosaeta concili en presencia de NH3, Na+ y H2S en 33 experimentos. Concentraciones inhibitorias semimáximas de NH3 fueron de 6,4 g TAN/L ; 5,2 g de Na+ ; 1,6 g de THSS (Total de sulfuro de hidrogeno)</t>
  </si>
  <si>
    <t>G: MLi, Msp
V: pH-Ac; pH-Al; T-Me; T-Te, AM(A+B)</t>
  </si>
  <si>
    <t>The effect of pH on solubilization of organic matter and microbialcommunity structures in sludge fermentation</t>
  </si>
  <si>
    <t>(Maspolin et al, 2015)</t>
  </si>
  <si>
    <t xml:space="preserve">Maspolim, Y., Zhou, Y., Guo, C., Xiao, K., &amp; Ng, W. J. (2015). The effect of pH on solubilization of organic matter and microbial community structures in sludge fermentation. Bioresource Technology, 190, 289–298. doi:10.1016/j.biortech.2015.04.087 
</t>
  </si>
  <si>
    <t>Singapur</t>
  </si>
  <si>
    <t>https://drive.google.com/file/d/1MrHt2r-w2OHUa_Foep0fW4XO6GxhMqMA/view?usp=sharing</t>
  </si>
  <si>
    <t>Se realizo un estudio en el cual se investigo la fermentacion de lodos a un PH de 4 a 11 donde se mostro mayor optimizacion de acidos grasos volatiles en un PH de 8; asi mismo se encontraron gran cantidad de acidegenos tales como Tissierella, Petrimonas, Proteiniphilum, Levilinea, Proteiniborus y Sedimentibacter que en relacion con los methanogenos Methanolinea y Methanospirillum precursores metanogenos dominantes en el biodigestor, aumentaria la fermentacion de lodos y por ende la produccion de biogas.</t>
  </si>
  <si>
    <t xml:space="preserve">G: Mcu , Mba
V: TS-AR; SI-NH4; AM (A+B) </t>
  </si>
  <si>
    <t>Seasonal monitoring of bacteria and archaea in a full-scale thermophilic anaerobic digester treating food waste-recycling wastewater: Correlations between microbial community characteristics and process variables</t>
  </si>
  <si>
    <t>Lee, J., Han, G., Shin, S. G., Koo, T., Cho, K., Kim, W., &amp; Hwang, S. (2016). Seasonal monitoring of bacteria and archaea in a full-scale thermophilic anaerobic digester treating food waste-recycling wastewater: Correlations between microbial community characteristics and process variables. Chemical Engineering Journal, 300, 291–299. doi:10.1016/j.cej.2016.04.097</t>
  </si>
  <si>
    <t>https://drive.google.com/file/d/1V769HuBFb8mWixzPTAGC2Us250geWk3N/view?usp=sharing</t>
  </si>
  <si>
    <t>Se estudio la estructura de la comunidad microbiana en biodigestor temrofilo que trata aguas residuales. Indican que el Na y NH3 son factores que afectan el proceso. La concentración de TAN (2.0-4.3 g N/L y FAN (0,1 - 2.0 g de amoniaco libre) Afectaron los cambios en la estructura de la comunidda arqueana. Cambios en dominancia de Mcu a Mba. La abundancia relativa de Tepidanaerobacter se correlacionó positivamente con la abundancia relativa de Methanobacterium y negativamente con Methanoculleus; estos resultados sugieren que Mba podría se run socio sintrófico preferido bajo el estres por amonio</t>
  </si>
  <si>
    <t>G: Mba ; Mcu ; Ms
V:  pH-Ac; pH-Al; T-Me; TS-RG; SI; NH4</t>
  </si>
  <si>
    <t>Effect of ammonia inhibition on microbial community dynamic and process functional resilience in mesophilic methane fermentation of chicken manure</t>
  </si>
  <si>
    <t>Niu, Q., Kubota, K., Qiao, W., Jing, Z., Zhang, Y., &amp; Yu-You, L. (2014). Effect of ammonia inhibition on microbial community dynamic and process functional resilience in mesophilic methane fermentation of chicken manure. Journal of Chemical Technology &amp; Biotechnology, 90(12), 2161–2169. doi:10.1002/jctb.4527</t>
  </si>
  <si>
    <t>https://drive.google.com/file/d/1MBdbJsBpBLwy64RmBmCoMaacLj_O1YoP/view?usp=sharing</t>
  </si>
  <si>
    <t xml:space="preserve">Methanobacterium formicicum se inhibe parcialmente a una cocnentración de TAN de 3000 mg/L a pH 7.1 y una inhibición completa a 4000 mg/L. 
Methanosarcina sp fue el metanogeno dominante a concentración de TAN por debajo de 5000 mg/L. Methanoculleus sp incremento de 2% a 50% a medida que TAN aumentaba.
Methanosarcina acetivorans aumentó gradualmente del 17% en la etapa estable al 72% en la etapa de recuperación con alta resistencia en comparación con la aceticlastico Methanosaeta , que casi desapareció en TAN alto. </t>
  </si>
  <si>
    <t>G: Msa; Ms; MBa; Mth
V: pH-Al;T-Me; T-Te;TS-AR; SI-NH4</t>
  </si>
  <si>
    <t>Relationship between microbial community, operational factors and ammonia inhibition resilience in anaerobic digesters at low and moderate ammonia background concentrations</t>
  </si>
  <si>
    <t>Lu, Y., Liaquat, R., Astals, S., Jensen, P. D., Batstone, D. J., &amp; Tait, S. (2018). Relationship between microbial community, operational factors and ammonia inhibition resilience in anaerobic digesters at low and moderate ammonia background concentrations. New Biotechnology, 44, 23–30. doi:10.1016/j.nbt.2018.02.013</t>
  </si>
  <si>
    <t xml:space="preserve">Pakistan </t>
  </si>
  <si>
    <t>https://drive.google.com/file/d/1eu6aP5El1g4TYCP_tA-CqRldX3PyVZnt/view?usp=sharing</t>
  </si>
  <si>
    <t xml:space="preserve">En este estudio se realizo el monitoreo de diferentes biodigestores anaerobios operados con diferentes inoculos a diferentes temperaturas y se caracterizo las comunidades arques y bacterias encontradas; los resultados fueron los siguientes;  Bacteroidetes y Chloroflexi fueron abundantes en todos los inóculos probados, Firmicutes fue particularmente dominante en Slurry inóculos y Proteobacteria se encontró principalmente en inóculos de lodos y gránulos; en contraste Methanosaeta se encuentra en todos los inoculos, Methanosarcina se encuenta en LBR 1y2, Methanobacterium mostro una gran versatilidad estando presente en 4 inoculos diferentes miestras que Methanothermobacter solo se encontro en gran medida en un unico inoculo; con respecto a la temperatura se manejaron rangos termofilos y mesofilos. </t>
  </si>
  <si>
    <t>G: Msa
V: pH-Al;T- Ps; T-Me ; T-Te: TS-AR</t>
  </si>
  <si>
    <t>Methanogenic population structure in a variety of anaerobic bioreactors</t>
  </si>
  <si>
    <t>(McHugh et al, 2003)</t>
  </si>
  <si>
    <t>McHugh, S., Carton, M., Mahony, T., &amp; O’Flaherty, V. (2003). Methanogenic population structure in a variety of anaerobic bioreactors. FEMS Microbiology Letters, 219(2), 297–304. doi:10.1016/s0378-1097(03)00055-7</t>
  </si>
  <si>
    <t>https://drive.google.com/file/d/1iRwcrOdjPN8YjVgtWSlbcAU71yCQr5gY/view?usp=sharing</t>
  </si>
  <si>
    <t xml:space="preserve">Se analiza  la estructura de la comunidad metanogenica de 6 lodos anaerobicos a distintas temperaturas : Ps (10.14°C) Me (37°C) y Te ( 55°C). Methanosaeta dominante en todos los lodos El reporte de Methanosaeta soegngenii o concili a temperatura mesofila se ha informado ampliamente, sin embargo, a T° psicrofila hay pocos datos disponibles (en arrozales se ha encontrado  que la metanogenesis se catalia por la via acetoclastica a 15°C por Methanosarcina pero en biodigestores aun faltan estudios). en este estudio se encontró que el 75% de los clones encontrados en el lodo F a T° psocrofila de (10 - 14°C) correspondian a Methanosaeta </t>
  </si>
  <si>
    <t>G: Ms
V: pH-Ac; pH-Al; T° Ps; TS-AR</t>
  </si>
  <si>
    <t>Microbial activity and community structure in a lake sediment used for psychrophilic anaerobic wastewater treatment</t>
  </si>
  <si>
    <t>Xing, W., Zhao, Y., &amp; Zuo, J. -e. (2010). Microbial activity and community structure in a lake sediment used for psychrophilic anaerobic wastewater treatment. Journal of Applied Microbiology, no–no. doi:10.1111/j.1365-2672.2010.04809.x</t>
  </si>
  <si>
    <t>https://drive.google.com/file/d/14U7PUMJW5eIMfPH2lL84CFMXaIDjzzqR/view?usp=sharing</t>
  </si>
  <si>
    <t>Se investigó la viabilidad de un reactor continuo para el tratamiento de aguas residuales a T° psicrofila mediante el uso de lodos de entornos naturales fríos. Se recolectaron 6 muestras de lodos de distintos lugares naturales fríos y se incubaron a 225 días siendo el sedimento de lago de aves acuaticas (15°C) mayor producción de metano. Este lodo se utilizó para tratar aguas residuales sinteticas de cerveceria; la arquea dominante (41,5%) fue Methanosarcina lacustris una especie psicrotolerante</t>
  </si>
  <si>
    <t>G: Msa; Mba ; Msp; Mtm ; Ms
V: pH-Ac; pH-Al; T° Ps</t>
  </si>
  <si>
    <t>Reactor performance and microbial community of an EGSB reactor operated at 20 and 15C</t>
  </si>
  <si>
    <t>Xing, W., Zuo, J., Dai, N., Cheng, J., &amp; Li, J. (2009). Reactor performance and microbial community of an EGSB reactor operated at 20 and 15°C. Journal of Applied Microbiology, 107(3), 848–857. doi:10.1111/j.1365-2672.2009.04260.x</t>
  </si>
  <si>
    <t>https://drive.google.com/file/d/1mVMpjj7X0WlqjFB8ZyfDf_jRuvw-DSFN/view?usp=sharing</t>
  </si>
  <si>
    <t>Se investigó los efectos de la baja temperatura en el tratamiento de aguas residuales de cerveceria. Se uso un reactor de lodo granular expandido (EGSB) a temperataura entre 20° t 15°C. Methanosaeta 60% y Methanobacterium (40%) fueron metanogenos dominantes en T° 20°C . En 15°C Methanosaeta disminuyo de 60% a 49.3% y en esta misma temperatura aumento la proporción de metanogenos que utilizan hidrogeno especialmente Methanospirillum (15.2%); Mba (paso de 40% a 30.4%); Methanomethylovorans 0.7%; Methanosarcina 0.7%. Es clara la influencia de la T sobre la comunidad microbiana</t>
  </si>
  <si>
    <t>G: MSa, Mth, Mcu.
V: pH-Al, T°- Me; T-Te; TS-AR</t>
  </si>
  <si>
    <t>Microbial community dynamics in anaerobic bioreactors and algal tanks treating piggery wastewater</t>
  </si>
  <si>
    <t xml:space="preserve">(Patil et al 2010) </t>
  </si>
  <si>
    <t>Patil, S. S., Kumar, M. S., &amp; Ball, A. S. (2010). Microbial community dynamics in anaerobic bioreactors and algal tanks treating piggery wastewater. Applied Microbiology and Biotechnology, 87(1), 353–363. doi:10.1007/s00253-010-2539-x</t>
  </si>
  <si>
    <t>https://drive.google.com/file/d/1gO9ViW7d0wT06pCbuhgD_g-lCIh-ud3y/view?usp=sharing</t>
  </si>
  <si>
    <t>G: MSa, Ms, Mcu, Msp.
V: pH-ac; pH-Al; T° , Me; TS-RA</t>
  </si>
  <si>
    <t>Microbial community structures in an integrated two-phase anaerobic bioreactor fed by fruit vegetable wastes and wheat straw</t>
  </si>
  <si>
    <t>(Wang et al, 2014)</t>
  </si>
  <si>
    <t>Wang, C., Zuo, J., Chen, X., Xing, W., Xing, L., Li, P., … Li, C. (2014). Microbial community structures in an integrated two-phase anaerobic bioreactor fed by fruit vegetable wastes and wheat straw. Journal of Environmental Sciences, 26(12), 2484–2492. doi:10.1016/j.jes.2014.06.035</t>
  </si>
  <si>
    <t>https://drive.google.com/file/d/1rvIjSKxTJ4PN5fA0m_CI44xiAFXucjK1/view?usp=sharing</t>
  </si>
  <si>
    <t>En este estudio se monitoreo en un reactor anaeróbico bifásico integrado con tres compartimentos; el primero de 75 L, el segundo de 50L, y el ultimo de 25 litros alimentados con residuos solidos de frutas, vegetales y paja de trigo; con una temperatura de 35°C y un PH fluctuante de 6,2 a 7,5.
Se encontro Methanosaeta, Methanosarcina, Methanoculleus, Methanospirillum en los siguientes porcentajes 73,6%-78,7%- 40,5%-,54,2%.</t>
  </si>
  <si>
    <t>G: Ms ; Mba ; Mcu; Mth
V: pH-Al;T° Te; TS-RA</t>
  </si>
  <si>
    <t>Anaerobic Digestion of Renewable Biomass: Thermophilic Temperature Governs Methanogen Population Dynamics</t>
  </si>
  <si>
    <t>Krakat, N., Westphal, A., Schmidt, S., &amp; Scherer, P. (2010). Anaerobic Digestion of Renewable Biomass: Thermophilic Temperature Governs Methanogen Population Dynamics. Applied and Environmental Microbiology, 76(6), 1842–1850. doi:10.1128/aem.02397-09</t>
  </si>
  <si>
    <t>https://drive.google.com/file/d/1plnajSctLHLESAqmaMM4R_2BpsPf1JWI/view?usp=sharing</t>
  </si>
  <si>
    <t>Se analizó un biodigestor que opera a 60°C y se disminuye luego de un tiempo a 55°C y por último aumenta a 60°C confirmando que la poblaión es dependiente de la T° . En el día 727 se operó a una T° de 55°C se presenció generos como Methanosarcina de una forma poco común como son las células cocoides individuales, Methanobacterium formiciucm; Methanoculleus. Methanosarcina thermophila presencia del 9.17%. Día 924 la T° aumento a 60°C siendo Methanothermobacter wolfeii y Methanothermobacter thermautotrophicus con aumento de presencia de 8,82% en el día 745 a 27,19%(1249) Methanosarcina a 60°C bajo a 3,51%). La temperatura rige la diversidad de morfotipos en lso metanogenos.</t>
  </si>
  <si>
    <t>G: Msa ; Mcu
V:pH-Ac; pH-Al ;T° Te; TS-RA; SI-NH4</t>
  </si>
  <si>
    <t>The microcosm of a biogas fermenter: Comparison of moderate hyperthermophilic (601C) with thermophilic (551C) conditions</t>
  </si>
  <si>
    <t>(Krakat et al, 2010 (b)</t>
  </si>
  <si>
    <t>Krakat, N., Westphal, A., Satke, K., Schmidt, S., &amp; Scherer, P. (2010). The microcosm of a biogas fermenter: Comparison of moderate hyperthermophilic (60°C) with thermophilic (55°C) conditions. Engineering in Life Sciences, 10(6), 520–527. doi:10.1002/elsc.201000064</t>
  </si>
  <si>
    <t>https://drive.google.com/file/d/1Ce6eSlUW9tnxNMsPKpy_XF-QQ0gdiVpd/view?usp=sharing</t>
  </si>
  <si>
    <t xml:space="preserve">Biodigestor alimentado con monosustrtao de remolacha. se investigó el papel de la T° en la forma de los metanogenos presentes (60°-55°-60°). la temperatura gobernó la dinámica de la población y condujo a esta morfológicamente población uniforme de metanógenos en forma de varilla que se sabe que son principalmente hidrogenotróficos. 
Methanosaeta ausente en T° tanto de 55°C y 60°C. Methanoculleus thermophilus presente en 10,6% en 55°C .
</t>
  </si>
  <si>
    <t>G: Mba, Ms ; Mbr
V: pH-Ac; T- Ps; TS-RA</t>
  </si>
  <si>
    <t>Performance of a three-stage membrane bioprocess treating the Organic Fraction of Municipal Solid Waste and evolution of its archaeal and bacterial ecology</t>
  </si>
  <si>
    <t>Trzcinski, A. P., Ray, M. J., &amp; Stuckey, D. C. (2010). Performance of a three-stage membrane bioprocess treating the Organic Fraction of Municipal Solid Waste and evolution of its archaeal and bacterial ecology. Bioresource Technology, 101(6), 1652–1661. doi:10.1016/j.biortech.2009.09.075</t>
  </si>
  <si>
    <t>Reino
Unido</t>
  </si>
  <si>
    <t>https://drive.google.com/file/d/1tnsuhTfKyf9suPH5KfsKGfQsP71gvjgn/view?usp=sharing</t>
  </si>
  <si>
    <t>Methanobacterium formicicum y Methanosarcina estuvieron presentes durante el experimento indicando que pueden soportar fluctuaciones tèrmicas. Methanosarcina y Methanobrevibacter, respectivamente. Estas dos bandas aumentaron en intensidad sólo cuando el RH fue operado a 20 C; por lo tanto, es posible que estas arqueas crecieran mejor a temperaturas submesófilas (Psicrofilas)</t>
  </si>
  <si>
    <t>G: Msa 
V:  pH-Ac; TS- AR</t>
  </si>
  <si>
    <t>Se redujo el pH progresivamente de 7 a 3.5. Sustrato aguas residuales de cervecería. El género Methanonothrix es acetoclastico y representa el 96.3% de presencia a 4.5 de pH y a pH de 3.5 presencia del 86.75% . Producción de biogas de 400 ml/L día de reactor</t>
  </si>
  <si>
    <t>G: Msa, Msp,MLi
V: pH: Ac; pH-Ne; AM(A+B)</t>
  </si>
  <si>
    <t>Sustrato: propionato . Géneros methanonothrix a pH de 7.0 presencia del 87.2% disminuye cuando baja el pH a 4.8 presencia den33.5%. Methanolinea a pH de 7.0 y 8.0 presencia de 0.3% y a pH 4.8 presencia de 47.3%. Msp 16 % con pH 4.8 se estableció sintrofismo con Syntrophobacter; Syntrophomonas, smithella; Pelotomaculum</t>
  </si>
  <si>
    <t>G: Ms ; MSa; Msp V: pH-Al; T-Me; T-Te; TS-RA</t>
  </si>
  <si>
    <t>Characterization of microbial community in the two-stageprocess for hydrogen and methane production fromfood waste</t>
  </si>
  <si>
    <t xml:space="preserve">Chu, C.-F., Ebie, Y., Xu, K.-Q., Li, Y.-Y., &amp; Inamori, Y. (2010). Characterization of microbial community in the two-stage process for hydrogen and methane production from food waste. International Journal of Hydrogen Energy, 35(15), 8253–8261. doi:10.1016/j.ijhydene.2009.12.021 
</t>
  </si>
  <si>
    <t>China y Japón</t>
  </si>
  <si>
    <t>https://drive.google.com/file/d/1aSvIih6RYNlj9QtUhQJaDu-GHCca9Z5e/view?usp=sharing</t>
  </si>
  <si>
    <t>Un solo biodigestor de dos etapas con distinta temperatura. Temperatura mesofila de 35 con pH de 7.5 presencia de Methanosarcina(74%) ; Msp (26%). En reactores termófilo 55C con pH de 7.8 presencia de Methanosarcina principal género en producción de biogas. Sustrato : residuos de alimento y aguas residuales. Producción de biogas de 464 ml de CH4 g de VS</t>
  </si>
  <si>
    <t xml:space="preserve">G: Ms, Mth.
V: pH-Ne; pH-Al; T: - Te ; TS-RA; AM(A+B) </t>
  </si>
  <si>
    <t xml:space="preserve">arqueas metanógenas pertenecientes a Methanosarcina (15%) y Methanothermobacter (22%), relación si trófica entre Coprothermobacter así como de las bacterias sintróficas r Thermacetogenium, Tepidanaerobacter y Anaerobaculum con Methanothermobacter presentes durante la investigación. Temperatura biodigestor a 55ºC. pH de 7.0 a 7.7. Producción de 0.43L metano/ g t COD. </t>
  </si>
  <si>
    <t xml:space="preserve">G: Ms, Mcu, Mba 
V:pH- Al;  T- Me; T-Te; TS-RA </t>
  </si>
  <si>
    <t>siendo estos tres géneros los mayores productores de biogás a esta temperatura. Luego se dio una reducción de 55 °C a 35 °C donde su dominancia fue del género género dominantes a 35 °C.Función de la temperatura versus arqueas. Se Utilizaron dos biodigestores en los cuales se realizó un cambio de temperatura de 35 °C , Luego un aumento 55 °C, y por último una disminución a 35 °C. Sin importar el tipo de biodigestor el comportamiento de la comunidad microbiana fue similar.. Methanosarcina (5-10%) Methanobacterium (90%) Dominantes a 35 °C. Methanobacterium al inicio del cambio de temperatura. 55C fue dominante (98%) sin embargo su dominancia disminuyó siendo sustituida por Methanoculleus qué pasó de 6% al 98% , Methanosarcina thermophila ( única sp termófila del género) Siendo estos tres géneros los mayores productores de biogás a esta temperatura. Luego se dio una reducción de 55 °C a 35 °C donde su dominancia fue del género género Methanobacterium. Los pH en temperatura de 55 °C fue de 6.90 y a 35 °C de 7.3. Sustrato celulosa. Producción de biogas a 35 °C 1,4 Ldiarios; A temperatura de 55 °C producción de 9.2 L día; Ya temperatura de 35 °C producción de 0.96 L día</t>
  </si>
  <si>
    <t>G: MSa, Mba, Mth
 V:pH- Al;  T- Me; T-Te;TS-RG+RA : SI-NH4</t>
  </si>
  <si>
    <t xml:space="preserve">Se realizó la boodigestion a partir de sustrato de alimentos y codigestion ( sustrato de alimentos con estiércol de vaca) a dos Temperatura; me (37C) y (55C). Mayor rendimiento de biogás en sustrato sólo de residuos de alimentos a T-Me (479.5 +-33,9 ml de CH4/ g de VS. Mesofilo con monosustrato  con pH 7.7 +-0.1 presencia de methanosaeta(53-62%) y Methanobacterium. Mesofilo con  codigestion Methanobacterium y Methanosaeta (43%) pH 7.9+-0.1. Termófilo con monosustrato con pH 7.8+-0.2 presencia de Methanothermobacter . Termófilo con codigestion presencia Methanothermobacter pH de 8.2+-0.1. Mesofilo con codigestion producción de metano de 430+- 18 VS. En mesofilo con codigestion presencia de Methanobrevibacter (7% a 22%). Asociación de Coprothermobacter con Methanothermobacter </t>
  </si>
  <si>
    <t>G:  Mcu; Mba; Msa
V: pH-Ac;  pH-Al; T-Te; TS-AR; SI-H2S</t>
  </si>
  <si>
    <t xml:space="preserve">Se agrega sulfuro de hidrógeno en biodigestores a temperatura mesofila de 37C y a 55 C. Dominio de methanosaeta 90%  en mesofilo con presencia de 300 mg/ L de H2S y sin presencia de H2S al parecer no se vio alterado el rendimiento en estas condiciones, sin embargo a Termófilo aún sentía total. Presencia de methanocorpusculum en biodigestor Termofilo sin H2S ; presencia de Methanobacterium en termófilo con 300 a 400 mg/L de H2S </t>
  </si>
  <si>
    <t xml:space="preserve">G: MSa ; Ms V: pH-Al; T-Te; AM (A+B); TS-RG; SI- NH4 </t>
  </si>
  <si>
    <t>Anaerobic digestion of pig manure supernatant at high ammonia concentrations characterized by high abundances of Methanosaeta and non-euryarchaeotal archaea</t>
  </si>
  <si>
    <t>Se examinó el efecto del amoniaco ( Bajo 1,9 y alto 3,7) y temperatura en la producción de metano. Methanosaeta se relaciono con la produccion de metano en concentraciones altas y Methanosarcina en conc. Baja. Además existe una presencia de Thaumarchaeota junto con las arqueas de alta concentración de amonio. El factor de temperatura parece no tener mucha relevancia en este experimento al no Mostrar una relación directa entre la temperatura y la variable temperatura no es fundamental en dicho proceso. Las concentraciones medias de TAN fueron 3,7 ± 0,2 y 1,9 ± 0,1 g NH4+-N L-1 en HA y LA respect. de FAN fueron 0,8 ± 0,2 y 0,14 ± 0,10 g NH3-N L-1</t>
  </si>
  <si>
    <t>G: MSa; Mbr; Msp; Mba V: Tº Me; pH-Al; T-Me; TS-AR</t>
  </si>
  <si>
    <t>Identificaçāo Molecular da Diversidade Microbiana Em Reator UASB De Estaçāo de Tratamento de Esgoto</t>
  </si>
  <si>
    <t>Mendonça, 2008</t>
  </si>
  <si>
    <t>Mendonç, L (2008). Identificação Molecular da diversidade microbiana em reator UASb de estação de tratamento de esgoto. 2009. Dissertação (Mestrado). Programa de Pós-Graduação em Genética, Universidade Federal de Pernambuco, Recife</t>
  </si>
  <si>
    <t>Brasil</t>
  </si>
  <si>
    <t>https://drive.google.com/file/d/15--3i7VI5tpjl1PP4YObIDuhOX_-svP6/view?usp=drivesdk</t>
  </si>
  <si>
    <t>Se pudieron a prueba 5 biodigestores con las siguientes características: A) pH 7.2 y Tº de 31.2º. B): pH 7.3 y Tº 30.8º C) pH 7.4 y T 30.8 D) pH 7.4 y T 30.8  E) pH 8.2 y Tº 30.7. Presencia de Mbr, Msp en reactores D y E; Mba en reactores A,B,C y D; MSa en AC D y E. Aunque la clasificación de biodigestores se dio a partir de la profundidad en la que se recogió el sustrato para alimentar el biod.</t>
  </si>
  <si>
    <t>G: MLi V: pH -Ác; pH-Ne; pH-Al;  T- Me; T-Te; TS-AR</t>
  </si>
  <si>
    <t>Methanolinea tarda gen. nov., sp. nov., a methane- producing archaeon isolated from a methanogenic digester sludge</t>
  </si>
  <si>
    <t>Imachi  et al, 2008</t>
  </si>
  <si>
    <t>Imachi, H., Sakai, S., Sekiguchi, Y., Hanada, S., Kamagata, Y., Ohashi, A., &amp; Harada, H. (2008). Methanolinea tarda gen. nov., sp. nov., a methane-producing archaeon isolated from a methanogenic digester sludge. INTERNATIONAL JOURNAL OF SYSTEMATIC AND EVOLUTIONARY MICROBIOLOGY, 58(1), 294–301.doi:10.1099/ijs.0.65394-0</t>
  </si>
  <si>
    <t>https://drive.google.com/file/d/18FJLRnHXBFLLZx6TAkRF9uVM0MXIDox2/view?usp=drivesdk</t>
  </si>
  <si>
    <t>G: Mco; Mba V: pH-Ac; pH Al; T- Me; TS-RA</t>
  </si>
  <si>
    <t xml:space="preserve"> Generation of biogás from segregates of municipal solid wastes in Jos, Nigeria </t>
  </si>
  <si>
    <t>Egbere et al, 2010</t>
  </si>
  <si>
    <t>J. O.EGBERE, E. G. OMOGO, M.U. HENRY, U.I. HENRY, AND P. CHOLLOM. (2010).  Generation of biogás from segregates of municipal solid wastes in Jos, Nigeria . GLOBAL JOURNAL OF PURE AND APPLIED SCIENCES VOL. 17, NO.1 2011: 41-45</t>
  </si>
  <si>
    <t>https://drive.google.com/file/d/1VkDVjq3jDZB52m2R81xtOtRvtPUvSrpp/view?usp=drivesdk</t>
  </si>
  <si>
    <t>Se utilizaron cuatro sustrato distintos: hojas, papel, Residuos alimentarlos, Mezcla de segregados. Todos los sustratos sin embargo, las hojas (Mayor cantidad de carbono) fue la que más generó NH3. Se operó a 37° C. Valores de pH entre 6.7 y 8.4. Presencia de MBa y Mcoe</t>
  </si>
  <si>
    <t xml:space="preserve">G: Mth. 
V: T-Te; AM(A+B) </t>
  </si>
  <si>
    <t>Ecology and biotechnological potential of the thermophilic fermentative Coprothermobacter spp.</t>
  </si>
  <si>
    <t>Gagliano et al, 2015</t>
  </si>
  <si>
    <t>Gagliano M, Braguglia C, Petruccioli M, Rossetti S.(2015). Ecology and biotechnological potential of the thermophilic fermentative Coprothermobacter spp. FEMS Microbiology Ecology. 2015;91(5). pmid:25764466</t>
  </si>
  <si>
    <t>Italia</t>
  </si>
  <si>
    <t>https://drive.google.com/file/d/19kx0lvexhl7WftS1yx0k1wUgRLkcyfWT/view?usp=drivesdk</t>
  </si>
  <si>
    <t xml:space="preserve">Coprothermobacter genera asociaciones sintróficas con archaes metanogénicas hidrogenotrófica principalmente el género Methanothermobacter al producir H2. Estas sintrófias por lo general se dan en biodigestores con T termófila al ser estos dos géneros tolerantes a  dichas condiciones </t>
  </si>
  <si>
    <t>G: Mth ; Mcu
 V: T-Me; T-Te; AM(A+B)</t>
  </si>
  <si>
    <t>Identification and genome Biotechnology for Biofuels Open Access reconstruction of abundant distinct taxa in microbiomes from one thermophilic and three mesophilic production-scale biogas plants</t>
  </si>
  <si>
    <t>Stolze et al, 2016</t>
  </si>
  <si>
    <t>Stolze, Y., Bremges, A., Rumming, M., Henke, C., Maus, I., Pühler, A., … Schlüter, A. (2016). Identification and genome reconstruction of abundant distinct taxa in microbiomes from one thermophilic and three mesophilic production-scale biogas plants. Biotechnology for Biofuels, 9(1).doi:10.1186/s13068-016-0565-3</t>
  </si>
  <si>
    <t>https://drive.google.com/file/d/1JYe_WZZZRja1dy15kGiRBJau5RfSPDA5/view?usp=drivesdk</t>
  </si>
  <si>
    <t xml:space="preserve">Se analizan 4 biodigestores (tres mesofilos). T° 40°C y el reactor 4 (BGP4 a temperatura termófila) a una T° 54°C. Mth se encontró únicamente en biodigestor termófilo igual que el phyla Thermotogae ; se cree que este grupo está asociados sintróficamente con Archaes , por lo que podría ser que esta sea una de ellas.  Mcu es el género con mayor presencia tanto en los biodigestores mesofilos y termófilos. </t>
  </si>
  <si>
    <t>G: Mth 
V: T-Te; AM( A+B); TS -RA</t>
  </si>
  <si>
    <t>Syntrophic degradation of proteinaceous materials by the thermophilic strains Coprothermobacter proteolyticus and Methanothermobacter thermautotrophicus</t>
  </si>
  <si>
    <t>Sasaki et al, 2011</t>
  </si>
  <si>
    <t>Sasaki, K., Morita, M., Sasaki, D., Nagaoka, J., Matsumoto, N., Ohmura, N., &amp; Shinozaki, H. (2011). Syntrophic degradation of proteinaceous materials by the thermophilic strains Coprothermobacter proteolyticus and Methanothermobacter thermautotrophicus. Journal of Bioscience and Bioengineering, 112(5), 469–472.doi:10.1016/j.jbiosc.2011.07.003</t>
  </si>
  <si>
    <t>https://drive.google.com/file/d/1bhEw53gLGm-9l4-aDEn9gn6zql24I6OM/view?usp=drivesdk</t>
  </si>
  <si>
    <t xml:space="preserve">Se aisló una cepa de Coprothermobacter proteolyticus de un biodigester anaerobio termófilo (55ºC), se analiza la sintrofia de Coprothermobacter y Methanothermobacter thermautotrophicus en la degradación de proteínas por lo que se utilizaron tres sustratos distintos: gelatina, caseína, albúmina serica bovina , se realizó la siembra en monocultivo y cocultivo dando como resultado que la tasa de mayor degradación se dio en los cocultivos </t>
  </si>
  <si>
    <t>G: Mth 
V: T-Me; AM(A+ B) ; T-Me; SI-NH4</t>
  </si>
  <si>
    <t>Long-term performance and microbial community characteristics of pilot-scale anaerobic reactors for thermal hydrolyzed sludge digestion under mesophilic and thermophilic conditions</t>
  </si>
  <si>
    <t>Chen et al, 2020</t>
  </si>
  <si>
    <t>Chen, Z., Li, W., Qin, W., Sun, C., Wang, J., &amp; Wen, X. (2020). Long-term performance and microbial community characteristics of pilot-scale anaerobic reactors for thermal hydrolyzed sludge digestion under mesophilic and thermophilic conditions. Science of The Total Environment, 137566.doi:10.1016/j.scitotenv.2020.137566</t>
  </si>
  <si>
    <t>https://drive.google.com/file/d/1yXtIPRX2PCIEuNPZY56XjN9_nig3s8JF/view?usp=drivesdk</t>
  </si>
  <si>
    <t xml:space="preserve">Se analizó la estructura microbiana en digestores con T- Te (TAD) y Me (MAD) Mejor rendimiento de MAD y con mayor Diversidad microbiana con presencia de Bacteroidetes; Mba y Msa en comparación que TAD ya que sólo tenía presencia de Coprothermobacter y Mth. </t>
  </si>
  <si>
    <t xml:space="preserve">G: Mth ; Ms.  
V: TS-AR; T- Te ; T- Me </t>
  </si>
  <si>
    <t>Biogas production and methanogenic archaeal community in mesophilic and thermophilic anaerobic co-digestion processes</t>
  </si>
  <si>
    <t>Yu et al, 2014</t>
  </si>
  <si>
    <t>Yu, D., Kurola, J. M., Lähde, K., Kymäläinen, M., Sinkkonen, A., &amp; Romantschuk, M. (2014). Biogas production and methanogenic archaeal community in mesophilic and thermophilic anaerobic co-digestion processes. Journal of Environmental Management, 143, 54–60.doi:10.1016/j.jenvman.2014.04.025</t>
  </si>
  <si>
    <t>Finlandia</t>
  </si>
  <si>
    <t>https://drive.google.com/file/d/1XoYMGNw5xwFlXTLU9gocu37CrPUlbJcE/view?usp=drivesdk</t>
  </si>
  <si>
    <t>El objetivo es analizar la comunidad microbiana en biodigestores operados a distintas Tº.  T- Me ( 35º - 37º C) y T- Te ( 55º - 57ºC). Mth dominante en biodigestor termófilo aunque Ms se encontró en ambas temperaturas. Msp se detectó en el ciclo mesófilo</t>
  </si>
  <si>
    <t xml:space="preserve">G: Mth ; MBa
V: pH-Ac; pH-Ne; pH-Al; T-Te; AM(A+B); TS-AR </t>
  </si>
  <si>
    <t>Effects of pH on ex-situ biomethanation with hydrogenotrophic methanogens under thermophilic and extreme-thermophilic conditions</t>
  </si>
  <si>
    <t>Chen, L., Du, S., &amp; Xie, L. (2021). Effects of pH on ex-situ biomethanation with hydrogenotrophic methanogens under thermophilic and extreme-thermophilic conditions. Journal of Bioscience and Bioengineering, 131(2), 168–175. doi:10.1016/j.jbiosc.2020.09.018</t>
  </si>
  <si>
    <t>https://drive.google.com/file/d/1XuMF5tl7IPzkyIFdxLLeYC5-GXF4Go0Q/view?usp=sharing</t>
  </si>
  <si>
    <t>El metanógeno predominante fue el género Methanothermobacter, un metanógeno hidrogenotrófico a temperaturas más altas. Methanobacterium se volvió predominante a pH 8,5-9,0 y la abundancia aumentó al 83,6 % a 55 °C. Coprothermobacter y Caldanaerobacter se identificaron como las bacterias funcionales centrales en condiciones alcalinas y probablemente estuvieron involucradas en la oxidación de acetato sintrófico con metanógenos hidrogenotróficos.
El aumento de pH a 8.5–9.0 obtuvo mayor actividad metanogénica.La actividad metanogénica hidrogenotrófica se retrasó a pH 5,5–6,0. Methanothermobacter y Methanobacterium fueron los metanógenos dominantes.La abundancia de Methanobacterium aumentó a pH alcalino.</t>
  </si>
  <si>
    <t xml:space="preserve">G: Mba
 V: AM( A+B) </t>
  </si>
  <si>
    <t>Gelria glutamica gen. nov., sp. nov., a thermophilic, obligately syntrophic, glutamate-degrading anaerobe</t>
  </si>
  <si>
    <t>Plugge et al, 2002</t>
  </si>
  <si>
    <t>Plugge, C., Balk, M., Zoetendal, E., &amp; Stams, A. ( 2002). Gelria glutamica gen. nov., sp. nov., a thermophilic, obligately syntrophic, glutamate-degrading anaerobe. International Journal of Systematic and Evolutionary Microbiology (2002), 52, 401–407 DOI: 10.1099/ijs.0.01949-0</t>
  </si>
  <si>
    <t xml:space="preserve">Países Bajos </t>
  </si>
  <si>
    <t>https://drive.google.com/file/d/1DXOfdErW_XyLlE4Ef-KIVMvIVU28a4rc/view?usp=drivesdk</t>
  </si>
  <si>
    <t xml:space="preserve">Se aisló una nueva sp de bacteria Gelria glutámica quien puede crecer en cocultivo con Methanobacterium thermautotrophicum. Esta cepa solo pudo crecer en presencia de Mth en un medio con glutamato </t>
  </si>
  <si>
    <t xml:space="preserve">G: MSa ; MLi 
V:T-Me; T-Te; AM( A+B); TS-AR </t>
  </si>
  <si>
    <t>Multiple syntrophic interactions in a terephthalate-degrading methanogenic consortium</t>
  </si>
  <si>
    <t>Lykidis et al, 2010</t>
  </si>
  <si>
    <t>Lykidis, A., Chen, C.-L., Tringe, S. G., McHardy, A. C., Copeland, A., Kyrpides, N. C., … Liu, W.-T. (2010). Multiple syntrophic interactions in a terephthalate-degrading methanogenic consortium. The ISME Journal, 5(1), 122–130.doi:10.1038/ismej.2010.125</t>
  </si>
  <si>
    <t>https://drive.google.com/file/d/1un95XdJfUEoQ_GvkTf4Ey3p3HnnYivq5/view?usp=drivesdk</t>
  </si>
  <si>
    <t>Se identificó la  que MSa y MLi generan una relación sintrófica con Pelotomaculum ya que es capaz de degradar AT ( Tereftalato utilizado como materia prima para la producción de plástico); a  CO2, H2, acetato. Por lo que  el primer paso en la metanogénesis acetoclástica es la formación de acetil-CoA a partir del acetato como necesita MSa  y para las hidrogenotróficas a partir de H2</t>
  </si>
  <si>
    <t>G: Msa; Mcu
V: pH-Ne; T-Me- TS-RA</t>
  </si>
  <si>
    <t>Microbial community dynamics in replicate Anaerobic digesters exposed sequentially to increasing organic loading rate, acidosis, and process recovery</t>
  </si>
  <si>
    <t>Goux et al, 2015</t>
  </si>
  <si>
    <t>Goux X, Calusinska M, Lemaigre S, Marynowska M, Klocke M, Udelhoven T. (2015). Microbial community dynamics in replicate anaerobic digesters exposed sequentially to increasing Organic loading rate, acidosis, and process recovery. Biotechnology for biofuels.8(1):1–18. https://doi.org/10.1186/ s13068-014-0179-6 PMID: 25642283</t>
  </si>
  <si>
    <t>Luxemburgo</t>
  </si>
  <si>
    <t>https://drive.google.com/file/d/1F3zdVU0KNnybmXsO8ey2kjGaai6ntYEH/view?usp=drivesdk</t>
  </si>
  <si>
    <t xml:space="preserve">Cambio de pH de 7.0 donde había presencia de methanosaeta. Cambio de pH de 5.2 y cambio de arqueas por Methanoculleus.    Sustrato; pulpa de remolacha </t>
  </si>
  <si>
    <t>G: Mcu: Msa : Mth : Mba
V: pH-Ac; pH-Al; T-Me; TS-RG; SI-NH4</t>
  </si>
  <si>
    <t>Microbial community shifts and biogas conversion computation during
steady, inhibited and recovered stages of thermophilic methane
fermentation on chicken manure with a wide variation of ammonia</t>
  </si>
  <si>
    <t>(Niu et al, 2013)</t>
  </si>
  <si>
    <t>Niu, Q., Qiao, W., Qiang, H., &amp; Li, Y.-Y. (2013). Microbial community shifts and biogas conversion computation during steady, inhibited and recovered stages of thermophilic methane fermentation on chicken manure with a wide variation of ammonia. Bioresource Technology, 146, 223–233. doi:10.1016/j.biortech.2013.07.038 
10.1016/j.biortech.2013.07.038</t>
  </si>
  <si>
    <t>https://drive.google.com/file/d/1o2uXiooYKs-OD9Z2snk_u03zGuabc-EP/view?usp=sharing</t>
  </si>
  <si>
    <t xml:space="preserve">Presencia de los g'eneros de arqueas como Methanoculleus, Methanosaeta y Methanothermobacter. Las variables trabajadas fueron pH entre los rangos de acido (5.0) y alcalino (7.1); T-Mesofilo (37C). Se traraon distintas concentraciones de NH4 y se establecio su inhibici'on o presencia en cada concentracion </t>
  </si>
  <si>
    <t>G: Ms; Mcu
V: T-Me; TS-RG; SI-Ni</t>
  </si>
  <si>
    <t>Impact of trace element addition on biogas production from food industrial waste – linking process to microbial communities</t>
  </si>
  <si>
    <t>( Feng et al, 2010)</t>
  </si>
  <si>
    <t>Feng, X. M., Karlsson, A., Svensson, B. H., &amp; Bertilsson, S. (2010). Impact of trace element addition on biogas production from food industrial waste - linking process to microbial communities. FEMS Microbiology Ecology, 74(1), 226–240. doi:10.1111/j.1574-6941.2010.00932.x</t>
  </si>
  <si>
    <t>https://drive.google.com/file/d/1J3zRrpHdTiqAisDPT-_DfMT6lo-hWGBV/view?usp=sharing</t>
  </si>
  <si>
    <t>Se mencionana los generos, Methanosarcina y Methanoculleus. En este trabajo se menckonan las variables de temperatura, con un sustrato de residuos de industria alimentaria, y se observa la inhibicion por metales pesados como Niquel.</t>
  </si>
  <si>
    <t>VARIABLE</t>
  </si>
  <si>
    <t>CANTIDAD DE ESTUDIOS POR VARIABLE</t>
  </si>
  <si>
    <t xml:space="preserve">Género/ Articulo
Methanosaeta/ Metanotrix </t>
  </si>
  <si>
    <t>pH.</t>
  </si>
  <si>
    <t>Temperatura.</t>
  </si>
  <si>
    <t>Microorganismos 
asociados</t>
  </si>
  <si>
    <t>Tipo de sustrato (Origen)</t>
  </si>
  <si>
    <t>SUSTANCIAS INHIBITORIAS</t>
  </si>
  <si>
    <t>PRODUCTIVIDAD</t>
  </si>
  <si>
    <t>Temperatura - T°C</t>
  </si>
  <si>
    <t>Ácido
&lt;7</t>
  </si>
  <si>
    <t>Neutro
7</t>
  </si>
  <si>
    <t>Alcalino
&gt;7</t>
  </si>
  <si>
    <t>Psicrófilo
(0°-29°)</t>
  </si>
  <si>
    <t>Mesofilo
(30°-49°)</t>
  </si>
  <si>
    <t>Termofilo
(50°- adelante )</t>
  </si>
  <si>
    <t>A+P</t>
  </si>
  <si>
    <t>A+H</t>
  </si>
  <si>
    <t>A+B</t>
  </si>
  <si>
    <t>Residuos ganaderos</t>
  </si>
  <si>
    <t xml:space="preserve">Residuos de actividades agrícolas
</t>
  </si>
  <si>
    <t xml:space="preserve">Agua residuales </t>
  </si>
  <si>
    <t>Estres por amonio (g N/L) (TAN) (FAN)</t>
  </si>
  <si>
    <t>Níquel (mg/L)</t>
  </si>
  <si>
    <t>Sulfuro de hidrogeno (mg H2S/L)</t>
  </si>
  <si>
    <t>Sodio (mg/L)</t>
  </si>
  <si>
    <t>Microorganismos asociados - MA</t>
  </si>
  <si>
    <t xml:space="preserve">0g A 1.9g
TAN/FAN </t>
  </si>
  <si>
    <t>2.0g A 2.9g
TAN/FAN</t>
  </si>
  <si>
    <t>3.0g en adelante 
TAN/FAN</t>
  </si>
  <si>
    <t xml:space="preserve">0g A 1.9
(mg/L)
</t>
  </si>
  <si>
    <t xml:space="preserve">2.0 A 2.9
(mg/L)
</t>
  </si>
  <si>
    <t xml:space="preserve">3.0 en adelante
(mg/L)
</t>
  </si>
  <si>
    <t xml:space="preserve">0g A 1.9
(mg H2S/L)
</t>
  </si>
  <si>
    <t xml:space="preserve">2.0 A 2.9
(mg H2S/L)
</t>
  </si>
  <si>
    <t xml:space="preserve">0g A 1.9
(g/L)
</t>
  </si>
  <si>
    <t xml:space="preserve">2.0 A 2.9
(g/L)
</t>
  </si>
  <si>
    <t xml:space="preserve">3.0 en adelante
(g/L)
</t>
  </si>
  <si>
    <t>(g VS/L)
(ml CH4/L)</t>
  </si>
  <si>
    <t>Tipo de sustrato - TS</t>
  </si>
  <si>
    <t>39°C</t>
  </si>
  <si>
    <t>Neocallimastix</t>
  </si>
  <si>
    <t>178 mM de CH4</t>
  </si>
  <si>
    <t>Sustancia inhibitoria - SIH</t>
  </si>
  <si>
    <t>6.0
(Presencia)</t>
  </si>
  <si>
    <t>9.0
(presencia)</t>
  </si>
  <si>
    <t>35ºC
(optimo)</t>
  </si>
  <si>
    <t>AR Granjeras</t>
  </si>
  <si>
    <t>2.0g TAN/L
(Presencia)</t>
  </si>
  <si>
    <t>3.6g TAN/L
(Limite)</t>
  </si>
  <si>
    <t>110,5g VS l1</t>
  </si>
  <si>
    <t>7.0 
(Presencia)</t>
  </si>
  <si>
    <t>7.8
(Presencia)</t>
  </si>
  <si>
    <t>10°C-14°C
(Optimo)</t>
  </si>
  <si>
    <t>37°C
(Presencia)</t>
  </si>
  <si>
    <t>55°C
(Presencia)</t>
  </si>
  <si>
    <t xml:space="preserve">AR simples y complejas </t>
  </si>
  <si>
    <t>S/D</t>
  </si>
  <si>
    <t>(Pender et al, 2004)</t>
  </si>
  <si>
    <t xml:space="preserve">6.7 ( presencia) </t>
  </si>
  <si>
    <t>8.0 (Presencia)</t>
  </si>
  <si>
    <t>37ºC (90% Presencia)</t>
  </si>
  <si>
    <t>55ºC (Desapareció)</t>
  </si>
  <si>
    <t xml:space="preserve">Lodos granulares de aguas residuales de melaza </t>
  </si>
  <si>
    <t xml:space="preserve">8 mg H2S/ L (Inhibición 50%) </t>
  </si>
  <si>
    <t>17 mg H2S/ L (Inhibición  50%)</t>
  </si>
  <si>
    <t>(Calli et al, 2005) (b)</t>
  </si>
  <si>
    <t>7.7
(optimo)</t>
  </si>
  <si>
    <t>35°C
(optimo)</t>
  </si>
  <si>
    <t>1.0g TAN/L
(Presencia)</t>
  </si>
  <si>
    <t>6.0g TAN/L
(Limite)</t>
  </si>
  <si>
    <t xml:space="preserve">
(Karakashev et al, 2005)
</t>
  </si>
  <si>
    <t>37°C
(presencia)
38°
(presencia)</t>
  </si>
  <si>
    <t>AR lodos</t>
  </si>
  <si>
    <t>0.3TAN/L
(Presencia)</t>
  </si>
  <si>
    <t>1.2gTAN/L
(Presencia)</t>
  </si>
  <si>
    <t>7.7
(optimo)
8.1
(presencia)</t>
  </si>
  <si>
    <t>0.161g FAN/L
(Presencia)
0.747g FAN/L
(Limite)</t>
  </si>
  <si>
    <t>3.0g TAN/L
(Presencia)
6.0g TAN/L
(Limite)</t>
  </si>
  <si>
    <t>12°C-20°C
(optimo)</t>
  </si>
  <si>
    <t>AR del sector alimentario</t>
  </si>
  <si>
    <t>SOLO DATO DE PRESENCIA PORCENTUAL</t>
  </si>
  <si>
    <t>6.5
(presencia)</t>
  </si>
  <si>
    <t>7.2 - 7.6
(optimo)
9.0
(presencia)</t>
  </si>
  <si>
    <t>25°C
(presencia)</t>
  </si>
  <si>
    <t>25°C
(presencia)
34°C-37°C
(optimo)
45°C
(presencia)</t>
  </si>
  <si>
    <t>AR fabricacion de cerveza</t>
  </si>
  <si>
    <t>15°C - 18°C
(Optimo)</t>
  </si>
  <si>
    <t>AR de tipo farmacéutico</t>
  </si>
  <si>
    <t>(Steinhaus et al, 2007)</t>
  </si>
  <si>
    <t>35°C</t>
  </si>
  <si>
    <t>TAN 0.25 g NH4- N /L
"1.1 g NH4-N/L
(crecio)"</t>
  </si>
  <si>
    <t xml:space="preserve">TAN 1.9 g NH4-N/ L
(no crecio) </t>
  </si>
  <si>
    <t xml:space="preserve"> FAN (NH3-N) de 0.011 g/L a 0.047 g/L 
(crecio)
 0,083 g/L (Afectada)</t>
  </si>
  <si>
    <t>7.2
(Minimo)
9.4
(Maximo)</t>
  </si>
  <si>
    <t>AR municipales</t>
  </si>
  <si>
    <t xml:space="preserve">(Mendoça, 2008) </t>
  </si>
  <si>
    <t>7,2 
7,4  
8.2  
(Presencia)</t>
  </si>
  <si>
    <t>31.2ºC; 30.8ºC; 30.7ºC</t>
  </si>
  <si>
    <t xml:space="preserve">Aguas residuales domésticas </t>
  </si>
  <si>
    <t>6.8
(Optimo)</t>
  </si>
  <si>
    <t>7.2
(Optimo)</t>
  </si>
  <si>
    <t>15°C-20°C
(optimo)</t>
  </si>
  <si>
    <t>AR sintéticas de cervecería</t>
  </si>
  <si>
    <t>4°C-15°C
(Presencia)</t>
  </si>
  <si>
    <t>biomasa granular</t>
  </si>
  <si>
    <t>7.1
(Optimo)</t>
  </si>
  <si>
    <t>20°C
(Presencia)</t>
  </si>
  <si>
    <t>45°C
(Presencia)</t>
  </si>
  <si>
    <t>65°C
(presencia)</t>
  </si>
  <si>
    <t>AR produccion de alcohol</t>
  </si>
  <si>
    <t>(Enright et al, 2009</t>
  </si>
  <si>
    <t>9ºC-14ºC</t>
  </si>
  <si>
    <t>37ºC</t>
  </si>
  <si>
    <t>AR lodos granulares</t>
  </si>
  <si>
    <t>6.8 
(Presencia)</t>
  </si>
  <si>
    <t>7.2
(Presencia)</t>
  </si>
  <si>
    <t>15°C
(Optimo)</t>
  </si>
  <si>
    <t>AR cerveceria</t>
  </si>
  <si>
    <t>70.5ml CH4 VS</t>
  </si>
  <si>
    <t>6.8 
(Optimo)</t>
  </si>
  <si>
    <t>35°C
(presencia)</t>
  </si>
  <si>
    <t>55°C
(optimo)</t>
  </si>
  <si>
    <t>Almazaras de palma</t>
  </si>
  <si>
    <t>(Lykidis et al, 2010)</t>
  </si>
  <si>
    <t>46°C-50°C</t>
  </si>
  <si>
    <t>Pelotomaculum</t>
  </si>
  <si>
    <t>Tereftalato</t>
  </si>
  <si>
    <t>s/D</t>
  </si>
  <si>
    <t>6.8
(presencia)</t>
  </si>
  <si>
    <t>7.4
(presencia)</t>
  </si>
  <si>
    <t xml:space="preserve">55°C- 60°C
(presencia)
</t>
  </si>
  <si>
    <t>forraje de remolacha azucarera</t>
  </si>
  <si>
    <t>2.8g TAN/L
(Presencia)</t>
  </si>
  <si>
    <t>5.6 g TAN/L
(produccion N)</t>
  </si>
  <si>
    <t>SOLO DATO DE PRESENCIA</t>
  </si>
  <si>
    <t>7.5
(presencia 72%)</t>
  </si>
  <si>
    <t>35°C
(Presencia 72%)</t>
  </si>
  <si>
    <t>Residuos de alimentos y aguas residuales</t>
  </si>
  <si>
    <t>464ml CH4/g VS</t>
  </si>
  <si>
    <t>15°C
(optimo)</t>
  </si>
  <si>
    <t>AR crudas</t>
  </si>
  <si>
    <t>48.1 ± 1.5</t>
  </si>
  <si>
    <t>(Yenigun y Demirel, 2013)</t>
  </si>
  <si>
    <t>7.0</t>
  </si>
  <si>
    <t>Lodos</t>
  </si>
  <si>
    <t>1.7g TAN/L
(Resistencia maxima)</t>
  </si>
  <si>
    <t xml:space="preserve">
(Lv et al 2013) 
</t>
  </si>
  <si>
    <t>Purines de estiercol</t>
  </si>
  <si>
    <t>Lodos de semillas</t>
  </si>
  <si>
    <t>0.89 +- 0.02</t>
  </si>
  <si>
    <t>7.5
(Optimo)</t>
  </si>
  <si>
    <t>35°C
(Presencia)</t>
  </si>
  <si>
    <t>residuos de frutas, vegetales y paja de trigo</t>
  </si>
  <si>
    <t>0.749g VS</t>
  </si>
  <si>
    <t>5.0
(Presencia)</t>
  </si>
  <si>
    <t>7.1
(Presencia)</t>
  </si>
  <si>
    <t>37°C
(Optimo)</t>
  </si>
  <si>
    <t>estiércol de pollo</t>
  </si>
  <si>
    <t>4.0g TAN/L
(presencia)
5.0g TAN/L
(Inhibicion)</t>
  </si>
  <si>
    <t>0.35–0.4 L/gVS</t>
  </si>
  <si>
    <t xml:space="preserve">0.26g TAN/L
</t>
  </si>
  <si>
    <t>37 °C</t>
  </si>
  <si>
    <t>Pulpa de remolacha</t>
  </si>
  <si>
    <t>4,42g/L
23-35%</t>
  </si>
  <si>
    <t>0.49g/L
62-76%</t>
  </si>
  <si>
    <t>20,15g/L
6-15%</t>
  </si>
  <si>
    <t>2.90+/- 34.2ml/CH4g-1 VS</t>
  </si>
  <si>
    <t>Nordgård et al, 2017)</t>
  </si>
  <si>
    <t>8.7 
(Presencia)</t>
  </si>
  <si>
    <t>(25ºC a 35ºC)</t>
  </si>
  <si>
    <t>Thaumarchaeota</t>
  </si>
  <si>
    <t>Estiércol de cerdo</t>
  </si>
  <si>
    <t>0.8 g FAN /L (46% presencia)</t>
  </si>
  <si>
    <t>3.7 g TAN/ L(46% presencia)</t>
  </si>
  <si>
    <t>(Zamanzadeh et al, 2017)</t>
  </si>
  <si>
    <t>1/  7.7
(Presencia 53% a 62%)
2/ 8.4
(Presencia 43%)</t>
  </si>
  <si>
    <t>1/ 37°C
2/ 37°C</t>
  </si>
  <si>
    <t>1/ Residuos de alimentos
2/ Residuos de alimentos con estiercol de vaca</t>
  </si>
  <si>
    <t>1/ 0.05g FAN/L
2/ 0.08g FAN/L</t>
  </si>
  <si>
    <t>1/ 479,5 +/-33.9ml/CH4g VS
2/ 430 +/- 18ml/CH4g VS</t>
  </si>
  <si>
    <t>4.8
(presencia 33.5%)</t>
  </si>
  <si>
    <t>7.0
(Presencia 87.2%)</t>
  </si>
  <si>
    <t xml:space="preserve"> AR lodos </t>
  </si>
  <si>
    <t>1,7 g TAN/L</t>
  </si>
  <si>
    <t>6,6 gTAN/L</t>
  </si>
  <si>
    <t>7.7
(presencia)
8.4
(presencia)</t>
  </si>
  <si>
    <t>37°C
(optimo)</t>
  </si>
  <si>
    <t>55°C
(presencia)</t>
  </si>
  <si>
    <t>AR industriales y domesticas</t>
  </si>
  <si>
    <t xml:space="preserve">0,1g TAN/L </t>
  </si>
  <si>
    <t>7.1
(presencia)
7.31
(optimo)
7.5
(presencia)</t>
  </si>
  <si>
    <t>30°C - 40°C</t>
  </si>
  <si>
    <t>Residuos de alimentos y paja de trigo</t>
  </si>
  <si>
    <t>56.7 ± 1.5</t>
  </si>
  <si>
    <t>4.5
(presencia 96.3%)
3.5
(presencia 86.7%)</t>
  </si>
  <si>
    <t>7.5
(presencia)</t>
  </si>
  <si>
    <t>4.5g TAN/L
(Presencia)</t>
  </si>
  <si>
    <t>6.4g TAN/L
(Inhibicion)</t>
  </si>
  <si>
    <t>0.84g H2S/L
(Presencia)</t>
  </si>
  <si>
    <t>1.6g H2S/L
(Inhibicion)</t>
  </si>
  <si>
    <t>4.3g Na+/L
(Presencia)</t>
  </si>
  <si>
    <t>5.2g Na+/L
(inhibicion)</t>
  </si>
  <si>
    <t>352,4 ± 4,6</t>
  </si>
  <si>
    <t>5.0
(presencia)
6.0
(optimo)</t>
  </si>
  <si>
    <t>7.0
(presencia)</t>
  </si>
  <si>
    <t>AR Refineria de azucar.</t>
  </si>
  <si>
    <t>7.0
(optimo)</t>
  </si>
  <si>
    <t>Chloroflexi</t>
  </si>
  <si>
    <t>Residuos polisacaridos</t>
  </si>
  <si>
    <t xml:space="preserve">2,2 mg L-1
(crecimiento) </t>
  </si>
  <si>
    <t>326 mL g−1 VS</t>
  </si>
  <si>
    <t xml:space="preserve">
(Chen et al, 2020) 
</t>
  </si>
  <si>
    <t>5.5 - 6.0
(Optoimo)</t>
  </si>
  <si>
    <t>55°C
(optimo)
70°C
(presencia)</t>
  </si>
  <si>
    <t xml:space="preserve">AR Fabricas de papel </t>
  </si>
  <si>
    <t>76,6 +- 5.1
76.4+- 4.8
81 +- 4.7</t>
  </si>
  <si>
    <t>7.5 - 7.7
(presencia)</t>
  </si>
  <si>
    <t>37°C</t>
  </si>
  <si>
    <t>55°C</t>
  </si>
  <si>
    <t>Estiercol porcino</t>
  </si>
  <si>
    <t>1.3g TAN/L
(presencia)
3.9g TAN/L
(Resistente)</t>
  </si>
  <si>
    <t>Género/ Articulo
Methanosarcina</t>
  </si>
  <si>
    <t>20°C 
22°C</t>
  </si>
  <si>
    <t>Desulfovibrio</t>
  </si>
  <si>
    <t>AR (furfural)</t>
  </si>
  <si>
    <t>11,9 +- 0.3</t>
  </si>
  <si>
    <t>2.8g TAN/L
(Limite)</t>
  </si>
  <si>
    <t>7.0 - 7.8
(Presencia)</t>
  </si>
  <si>
    <t>(Calli et al, 2005)</t>
  </si>
  <si>
    <t>Estiercol</t>
  </si>
  <si>
    <t>2.1g TAN/L
(Presencia)</t>
  </si>
  <si>
    <t>6.1g TAN/L
(Presencia)</t>
  </si>
  <si>
    <t>7.7
(optimo)
8.1
(presencia)</t>
  </si>
  <si>
    <t>7.2 - 7.6
(optimo)
9.0
(presencia)</t>
  </si>
  <si>
    <t>34°C-37°C
(optimo)
45°C
(presencia)</t>
  </si>
  <si>
    <t>Thermotogae</t>
  </si>
  <si>
    <t>desechos domésticos orgánicos</t>
  </si>
  <si>
    <t>(Chen et al, 2008)</t>
  </si>
  <si>
    <t>7.4
(optimo)</t>
  </si>
  <si>
    <t>60°C
(optimo)</t>
  </si>
  <si>
    <t>4.2g TAN/L
(presencia)</t>
  </si>
  <si>
    <t>Residuos de matadero</t>
  </si>
  <si>
    <t>0.100mg/L
(afecto)
1.00mg/L
(afecto)</t>
  </si>
  <si>
    <t>10mg/L
(afecto)</t>
  </si>
  <si>
    <t>6.3-6.9</t>
  </si>
  <si>
    <t>20°C</t>
  </si>
  <si>
    <t>Residuos solidos municipales</t>
  </si>
  <si>
    <t>208ml CH4g / VS</t>
  </si>
  <si>
    <t>1/ 7.5
(presencia 74%)
2/ 7.8</t>
  </si>
  <si>
    <t>1/ 35°C
(Presencia 74%)</t>
  </si>
  <si>
    <t>2/ 55°</t>
  </si>
  <si>
    <t>7.0
(Presencia)</t>
  </si>
  <si>
    <t>7.5
(Presencia)</t>
  </si>
  <si>
    <t>55°C-60°C
(optimo)</t>
  </si>
  <si>
    <t>Ensilado y zumo de remolacha</t>
  </si>
  <si>
    <t>15°C</t>
  </si>
  <si>
    <t xml:space="preserve">Clostridium </t>
  </si>
  <si>
    <t xml:space="preserve">Estircol de ganado </t>
  </si>
  <si>
    <t>46 +- 2</t>
  </si>
  <si>
    <t>6.9
(presencia)</t>
  </si>
  <si>
    <t>6.8
(Presencia)</t>
  </si>
  <si>
    <t>7.1
(Presencia)
9.3
(Presencia)</t>
  </si>
  <si>
    <t>30°C
(presencia)</t>
  </si>
  <si>
    <t>50°C
(Presencia)</t>
  </si>
  <si>
    <t>AR explotaciones porcinas</t>
  </si>
  <si>
    <t>1.3TAN NH4g/L
(produccion N)</t>
  </si>
  <si>
    <t>6.0TAN NH4g/L
(produccion N)</t>
  </si>
  <si>
    <t>9.2 g/L
(Tolera)</t>
  </si>
  <si>
    <t>2.58 +- 0.11</t>
  </si>
  <si>
    <t>Lodo de semillas</t>
  </si>
  <si>
    <t>2.83 g TAN/L
0.952 g FAN/L
(Presencia 95% en ambas)</t>
  </si>
  <si>
    <t xml:space="preserve">
0.32 L/ g VS (2.38g TAN)</t>
  </si>
  <si>
    <t>50°C</t>
  </si>
  <si>
    <t>5.63+- 0.10</t>
  </si>
  <si>
    <t>5,55 g TAN/L
(Presencia)
10g TAN/L
(Presencia)</t>
  </si>
  <si>
    <t>(Yu et al, 2014)</t>
  </si>
  <si>
    <t>35°C-37°C
(Presencia)</t>
  </si>
  <si>
    <t>55°C-57°C
(Presencia)</t>
  </si>
  <si>
    <t>AR lodos de depuradoras</t>
  </si>
  <si>
    <t xml:space="preserve">749.69 +- 48 L/ g VS -1
689.44+- 51 L/ g VS-1 </t>
  </si>
  <si>
    <t>Estiercol de vaca</t>
  </si>
  <si>
    <t>5.0g TAN/L
(aumento)</t>
  </si>
  <si>
    <t>4.0
(Presencia)</t>
  </si>
  <si>
    <t>8.0
(optimo)
11.0
(Presencia)</t>
  </si>
  <si>
    <t>Tissierella Petrimonas Proteiniphilum Levilinea Proteiniborus Sedimentibacter</t>
  </si>
  <si>
    <t>0.38 L/g VS</t>
  </si>
  <si>
    <t>(Poirier et al, 2016)</t>
  </si>
  <si>
    <t>1.0g TAN/L
(Presencia)
2.50g TAN/L
(Limite)</t>
  </si>
  <si>
    <t>Lodos deshidratados</t>
  </si>
  <si>
    <t>3.0 TAN
NH4g/L
3.5gTAN
NH4g/L
(produccion N)</t>
  </si>
  <si>
    <t>5.0 TAN 
NH4g/L
6.0 TAN 
NH4g/L
(Resistente)</t>
  </si>
  <si>
    <t>11.9 +- 0.3</t>
  </si>
  <si>
    <t xml:space="preserve">Purines de ganado </t>
  </si>
  <si>
    <t xml:space="preserve">Algas </t>
  </si>
  <si>
    <t>10gTAN/L
(abundante)</t>
  </si>
  <si>
    <t>7.6 ( Presencia)</t>
  </si>
  <si>
    <t>0.14 g FAN /L (80% presencia)</t>
  </si>
  <si>
    <t>1.9 g TAN/ L(80% presencia)</t>
  </si>
  <si>
    <t>Celulosa</t>
  </si>
  <si>
    <t>7.1
(presencia)
7.47
(optimo)
7.5
(presencia)</t>
  </si>
  <si>
    <t>50°C - 60°C</t>
  </si>
  <si>
    <t>61.6 ± 1.3</t>
  </si>
  <si>
    <t>7.0
(Optimo)</t>
  </si>
  <si>
    <t>9°C
(optimo)</t>
  </si>
  <si>
    <t>estiércol de cerdo</t>
  </si>
  <si>
    <t>0,36 L/g VS</t>
  </si>
  <si>
    <t>7.0
(15% presencia)</t>
  </si>
  <si>
    <t>7.7
(15% presencia)</t>
  </si>
  <si>
    <t>55°C
(15% Presencia)</t>
  </si>
  <si>
    <t>Lodo de semillas 
Alambique de caña</t>
  </si>
  <si>
    <t>6.0</t>
  </si>
  <si>
    <t xml:space="preserve">AR Refineria de azucar </t>
  </si>
  <si>
    <t>Syntrophomonas</t>
  </si>
  <si>
    <t>35°C 
(Presencia 5% a 10%)</t>
  </si>
  <si>
    <t xml:space="preserve">AR alimentos 
</t>
  </si>
  <si>
    <t>Lodos de semillas aclimatados 
Lodos de semillas no aclimatados</t>
  </si>
  <si>
    <t>6,86+-1</t>
  </si>
  <si>
    <t>Género/ Articulo
Methanobacterium</t>
  </si>
  <si>
    <t xml:space="preserve">
(Plugge et al, 2002) 
</t>
  </si>
  <si>
    <t>Gelria glutámica</t>
  </si>
  <si>
    <t>AR sinteticas</t>
  </si>
  <si>
    <t>3.0 TAN
NH4g/L
(presencia)</t>
  </si>
  <si>
    <t>5.0
(menor)
6.0
(media)</t>
  </si>
  <si>
    <t xml:space="preserve">7.0
(mayor)
</t>
  </si>
  <si>
    <t xml:space="preserve"> 35°C</t>
  </si>
  <si>
    <t>AR destileria de alcohol</t>
  </si>
  <si>
    <t xml:space="preserve">6.7 (presencia) </t>
  </si>
  <si>
    <t>55ºC (Presencia)</t>
  </si>
  <si>
    <t>300 mgH2S/ L</t>
  </si>
  <si>
    <t>7.2-
(optimo)
8.0
(presencia)</t>
  </si>
  <si>
    <t>25°</t>
  </si>
  <si>
    <t>37°
(optimo)</t>
  </si>
  <si>
    <t>50°</t>
  </si>
  <si>
    <t>(Mendonça, 2008)</t>
  </si>
  <si>
    <t>7.2 ;
 7.3;
 7.4  (Presencia)</t>
  </si>
  <si>
    <t xml:space="preserve">31.2°C; 30.8°C ; 30.8°C </t>
  </si>
  <si>
    <t>(Egbere et al, 2010)</t>
  </si>
  <si>
    <t>Hojas, papel, Residuos alimentarios y mezcla de segregados</t>
  </si>
  <si>
    <t>Purines de estiércol</t>
  </si>
  <si>
    <t>5.17 g TAN/L
2.38 g FAN /L
(Presencia 9%)
en ambas</t>
  </si>
  <si>
    <t>0.18 L/ g VS (5.17g TAN)
0.32 L/ g VS (2.38g TAN)</t>
  </si>
  <si>
    <t>1.18 +- 0.19</t>
  </si>
  <si>
    <t>3.0g TAN/L
(presencia)
4.0g TAN/L
(Inhibicion)</t>
  </si>
  <si>
    <t>5.0g TAN/L
(Vulnerable)</t>
  </si>
  <si>
    <t>Tepidanaerobacter</t>
  </si>
  <si>
    <t xml:space="preserve">AR Reciclaje de alimentos </t>
  </si>
  <si>
    <t>2.0g TAN/L
(Minimo)
4,3g TAN/L
(Maximo)</t>
  </si>
  <si>
    <t>2.9g Na+/L
(minimo)
7.7g Na+/L
(Maximo)</t>
  </si>
  <si>
    <t xml:space="preserve">
 </t>
  </si>
  <si>
    <t>1/ 8.4
2/ 8.2</t>
  </si>
  <si>
    <t xml:space="preserve">1/ 37°C
</t>
  </si>
  <si>
    <t>2/ 55°C</t>
  </si>
  <si>
    <t>Residuos de alimentos con estiercol de vaca</t>
  </si>
  <si>
    <t>2/ 0.43g FAN/L</t>
  </si>
  <si>
    <t>(Nordgård et al, 2017)</t>
  </si>
  <si>
    <t>8.7 ( Presencia)</t>
  </si>
  <si>
    <t>0.8 g FAN /L (presencia)</t>
  </si>
  <si>
    <t>3.7 g TAN/ L(presencia)</t>
  </si>
  <si>
    <t>AR Refineria de azucar</t>
  </si>
  <si>
    <t>AR alimentos 
AR lodos</t>
  </si>
  <si>
    <t>0,1 gTAN/L 
(competitiva)
"0.14g FAN/L
(vulnerable)"</t>
  </si>
  <si>
    <t>2,2 g TAN/L
(sensible)</t>
  </si>
  <si>
    <t>0.14g FAN/L
(vulnerable)</t>
  </si>
  <si>
    <t>7.7
(presencia)
8.4
(presencia)</t>
  </si>
  <si>
    <t>35°C 
(Presencia 90%)</t>
  </si>
  <si>
    <t>(Chen et al, 2020)(a)</t>
  </si>
  <si>
    <t>37C
(optimo)</t>
  </si>
  <si>
    <t>Bacteroidetes</t>
  </si>
  <si>
    <t>TAN de 2.05 g/L y FAN de 0.58 g/L</t>
  </si>
  <si>
    <t>534 +- 76 m3</t>
  </si>
  <si>
    <t>(Chen et al, 2020) (b)</t>
  </si>
  <si>
    <t>5.5 - 6.0
(Presencia)</t>
  </si>
  <si>
    <t>7.5 (Presencia)
8.5 - 9.0
(Optimo)</t>
  </si>
  <si>
    <t>55°C
(Presencia)
70°C
(Presencia)</t>
  </si>
  <si>
    <t>Coprothermobacter
Caldanaerobacter</t>
  </si>
  <si>
    <t>AR Fabricas de papel</t>
  </si>
  <si>
    <t>Género/ Articulo
Methanococcus</t>
  </si>
  <si>
    <t>7.1 - 7.8
(Presencia)</t>
  </si>
  <si>
    <t>Género/ Articulo
Methanothermobacter</t>
  </si>
  <si>
    <t>7.1-7.5
(Presencia)</t>
  </si>
  <si>
    <t>(Sasaki et al, 2011)</t>
  </si>
  <si>
    <t>Coprothermobacter</t>
  </si>
  <si>
    <t>Gelatina, caseína , albumina</t>
  </si>
  <si>
    <t>2.83 g TAN/L 0.952 g FAN/L (Presencia 95% en ambas)</t>
  </si>
  <si>
    <t xml:space="preserve">3.5 g TAN/L
 1.5 g FAN /L 
(Presencia 100% en ambas)
5.17 g TAN/L
2.38 g FAN /L
(Presencia 9%)
en ambas"
</t>
  </si>
  <si>
    <t>0.18 L/ g VS (5.17g TAN)
0.08 L/ g VS (3.5g TAN)
0.32 L/ g VS (2.38g TAN)</t>
  </si>
  <si>
    <t>55°C-57°C
(Optimo)</t>
  </si>
  <si>
    <t>749.69 +- 48 L/ g de-1 VS -1</t>
  </si>
  <si>
    <t>(Gagliano et al, 2015)</t>
  </si>
  <si>
    <t>70°C
(optima)</t>
  </si>
  <si>
    <t xml:space="preserve">
(Stolze et al, 2016)
</t>
  </si>
  <si>
    <t>40°C
(presencia)</t>
  </si>
  <si>
    <t>54°C
(presencia)</t>
  </si>
  <si>
    <t xml:space="preserve">55°C </t>
  </si>
  <si>
    <t xml:space="preserve">Residuos de alimentos
</t>
  </si>
  <si>
    <t>1.98g FAN/L</t>
  </si>
  <si>
    <t>7.0
(22% presencia)</t>
  </si>
  <si>
    <t>7.7
(22% presencia)</t>
  </si>
  <si>
    <t>55°C
(22% Presencia)</t>
  </si>
  <si>
    <t>Thermacetogenium
Coprothermobacter
Anaerobaculum (perturbacion)
Thermotogaceae</t>
  </si>
  <si>
    <t>(Chen et al , 2020)</t>
  </si>
  <si>
    <t>55°C
(Optimo)</t>
  </si>
  <si>
    <t xml:space="preserve"> 0.31 g FAN/L
(Presencia)
1.76 g TAN /L
(presencia)</t>
  </si>
  <si>
    <t>536+- 143</t>
  </si>
  <si>
    <t>(Chen et al, 2020)</t>
  </si>
  <si>
    <t>7.0 
(Optimo)</t>
  </si>
  <si>
    <t>7.0 - 7.5
(Optimo)
8.5 - 9.0
(Presencia)</t>
  </si>
  <si>
    <t>55°C
(Presencia)
70°C
(Optimo)</t>
  </si>
  <si>
    <t>Género/ Articulo
Methanospirillum</t>
  </si>
  <si>
    <t>7.4  (Presencia)
8.2 (Presencia )</t>
  </si>
  <si>
    <t>30.8ºC; 30.7ºC</t>
  </si>
  <si>
    <t xml:space="preserve">7.5
(presencia 26%)
</t>
  </si>
  <si>
    <t>35°C
(Presencia 26%)</t>
  </si>
  <si>
    <t>6.8
(Presencia)"</t>
  </si>
  <si>
    <t>35°C-37°C
(Optimo)</t>
  </si>
  <si>
    <t>689.44+- 51 L/ g VS-1</t>
  </si>
  <si>
    <t>7,5
(Optimo)</t>
  </si>
  <si>
    <t>4.0
(presencia)</t>
  </si>
  <si>
    <t>0.14 g FAN /L (36% presencia)</t>
  </si>
  <si>
    <t>3.7 g TAN/ L (36% presencia)</t>
  </si>
  <si>
    <t>6.0
(presencia)</t>
  </si>
  <si>
    <t>4.8
(presencia 47.3%)</t>
  </si>
  <si>
    <t>7.0
(Presencia 0.3%)</t>
  </si>
  <si>
    <t>Syntrophobacter
Syntrophomonas
Smithella
Pelotomaculum</t>
  </si>
  <si>
    <t xml:space="preserve">AR lodos </t>
  </si>
  <si>
    <t xml:space="preserve">(Mendonça, 2009) </t>
  </si>
  <si>
    <t>7.4 
8.2 
(Presencia)</t>
  </si>
  <si>
    <t>30.7°C
30.8°C</t>
  </si>
  <si>
    <t xml:space="preserve">Género/ Articulo
Methanoculleus </t>
  </si>
  <si>
    <t>(Mendoça, 2008)</t>
  </si>
  <si>
    <t>7.3  
(Presencia)</t>
  </si>
  <si>
    <t>31.2ºC  (Presencia)</t>
  </si>
  <si>
    <t>7.1
(Presencia)
9.3
(Presencia)</t>
  </si>
  <si>
    <t>7.0-7.5
(Presencia)</t>
  </si>
  <si>
    <t>5.0g TAN/L
(Resistente)</t>
  </si>
  <si>
    <t>5.2 (Presecia)</t>
  </si>
  <si>
    <t>7.9-8.0
(Optimo)</t>
  </si>
  <si>
    <t>38ºC
(optimo)</t>
  </si>
  <si>
    <t>materias primas nitrogeno</t>
  </si>
  <si>
    <t>6,9g TAN/L
(resistente)
6.5g FAN/L
(Resistente)</t>
  </si>
  <si>
    <t>6.0g vs/L</t>
  </si>
  <si>
    <t xml:space="preserve">2.0g TAN/L
(Minimo)
</t>
  </si>
  <si>
    <t>4,3g TAN/L (Maximo)</t>
  </si>
  <si>
    <t>Clostridium</t>
  </si>
  <si>
    <t>Algas</t>
  </si>
  <si>
    <t>10gTAN/L</t>
  </si>
  <si>
    <t>0.8 g FAN /L (10,16% presencia)</t>
  </si>
  <si>
    <t>3.7 g TAN/ L (10,16% presencia)</t>
  </si>
  <si>
    <t>55°C
(Presencia 98%)</t>
  </si>
  <si>
    <t>6,5 gTAN/L</t>
  </si>
  <si>
    <t>1.0-3.6 g Na +/ L
(Presencia 78,6%)</t>
  </si>
  <si>
    <t xml:space="preserve">7.6
8.4
</t>
  </si>
  <si>
    <t>37°C
(presencia)</t>
  </si>
  <si>
    <t>residuos alimentarios</t>
  </si>
  <si>
    <t>(Bi et al, 2020)</t>
  </si>
  <si>
    <t xml:space="preserve">Estiercol de pollo y cerdo </t>
  </si>
  <si>
    <t>2.5g TAN/L
(Resistente)
3.5g TAN/L
(Resistente)</t>
  </si>
  <si>
    <t>310 +- 43</t>
  </si>
  <si>
    <t>Género/ Articulo
Methanobrevibacter</t>
  </si>
  <si>
    <t>4.5
(Ausencia)
5.0
(presencia)
6.0
(mayor)</t>
  </si>
  <si>
    <t>35°C
(optimo)
40°C
(inhibido)</t>
  </si>
  <si>
    <t>5.0
(menor)
6.0
(mayor)</t>
  </si>
  <si>
    <t xml:space="preserve">7.0
(Promedio)
</t>
  </si>
  <si>
    <t>7.4 
8.4 
(Presencia)</t>
  </si>
  <si>
    <t>Estiércol porcino</t>
  </si>
  <si>
    <t>(Jin et al, 2011)</t>
  </si>
  <si>
    <t>5.0
(presencia)
6.0
(presencia)</t>
  </si>
  <si>
    <t>Neocallimastix
Piromyces</t>
  </si>
  <si>
    <t>Lignocelulosa</t>
  </si>
  <si>
    <t>190.5 ± 1.11</t>
  </si>
  <si>
    <t>5.0g TAN/L
(tolerante)</t>
  </si>
  <si>
    <t>10gTAN/L
(inhibio)</t>
  </si>
  <si>
    <t>8.4 
(Presencia 22%)</t>
  </si>
  <si>
    <t>37°C 
(presencia 22%)</t>
  </si>
  <si>
    <t>Residuos de alimentos
con estiercol de vaca</t>
  </si>
  <si>
    <t>0.08g FAN/L</t>
  </si>
  <si>
    <t>3.7 g TAN/ L (presencia)</t>
  </si>
  <si>
    <t>3.10 +- 43</t>
  </si>
  <si>
    <t>Género/ Articulo
Methanosphaera</t>
  </si>
  <si>
    <t xml:space="preserve">Género/ Articulo
Methanocorpusculum </t>
  </si>
  <si>
    <t>8.8
(Presencia)</t>
  </si>
  <si>
    <t>16°C
(presencia)</t>
  </si>
  <si>
    <t>37° C
(presencia)</t>
  </si>
  <si>
    <t>4°C-15°C
(optimo)</t>
  </si>
  <si>
    <t xml:space="preserve">AR  industriales y domesticas </t>
  </si>
  <si>
    <t>6.5
(Presencia)</t>
  </si>
  <si>
    <t>7.5
(optimo)</t>
  </si>
  <si>
    <t>26.7°C</t>
  </si>
  <si>
    <t>Cerveza de sidra con mezcla de residuos  de viñedo (2)
Mezcla de inodoros portatiles y residuos septicos(1)
(presencia del 99%)</t>
  </si>
  <si>
    <t xml:space="preserve">0.20 L/g VS(1)
0.85 L/g VS(2)
</t>
  </si>
  <si>
    <t>Género/ Articulo
Methanomethylovorans</t>
  </si>
  <si>
    <t>(Jiang et al, 2015)</t>
  </si>
  <si>
    <t>5.0
(presencia)
6.5
(optimo)</t>
  </si>
  <si>
    <t>42°C (presencia)</t>
  </si>
  <si>
    <t xml:space="preserve">
50°C
(optimo)
59°C
(presencia)</t>
  </si>
  <si>
    <t>AR lodos anaerobios.</t>
  </si>
  <si>
    <t xml:space="preserve">
50°C
(optimo)
58°C
(presencia)</t>
  </si>
  <si>
    <t>Género/ Articulo
Methanolinea</t>
  </si>
  <si>
    <t>6.7
(presencia)</t>
  </si>
  <si>
    <t>8.0
(presencia)</t>
  </si>
  <si>
    <t>50°C
(optimo)
55°C
(Presencia)</t>
  </si>
  <si>
    <t xml:space="preserve">Lodos depuradora municipal </t>
  </si>
  <si>
    <t>31.2ºC</t>
  </si>
  <si>
    <t xml:space="preserve">
(Imachi, et al, 2008)
</t>
  </si>
  <si>
    <t>7.4
(Optimo)</t>
  </si>
  <si>
    <t>40ªC
(optimo)</t>
  </si>
  <si>
    <t xml:space="preserve">Orpinomyces 
Piromyces 
Anaeromyces 
Neocallimastix </t>
  </si>
  <si>
    <t>estiércol animal.</t>
  </si>
  <si>
    <t>7.0
(Presencia 47%)</t>
  </si>
  <si>
    <t>GENERO</t>
  </si>
  <si>
    <t>Variable comparable representativa</t>
  </si>
  <si>
    <t>Minimo de produccion</t>
  </si>
  <si>
    <t>Maximo de produccion</t>
  </si>
  <si>
    <t>0.35 ± 0.4 L/gVS 
(Niu et al, 2014)</t>
  </si>
  <si>
    <t>352,4 ± 4,6 L/gVS 
(Lee &amp; Hwang, 2019)</t>
  </si>
  <si>
    <t>0.32 L/ g VS 
(Niu et al, 2013)</t>
  </si>
  <si>
    <t>749.69 +/- 48 L/ g VS 
 (Yu et al, 2014)</t>
  </si>
  <si>
    <t>0.18 L/ g VS 
(Niu et al, 2013)</t>
  </si>
  <si>
    <t>534 +/- 76 L/ g VS
 (Chen et al, 2020)</t>
  </si>
  <si>
    <t>0.08 L/ g VS 
(Niu et al, 2013)</t>
  </si>
  <si>
    <t>749.69 +/- 48 L/g VS 
(Yu et al, 2014)</t>
  </si>
  <si>
    <t>0.38 L/g VS 
(Maspolin et al, 2015)</t>
  </si>
  <si>
    <t>689.44+/- 51 L/gVS 
(Yu et al, 2014)</t>
  </si>
  <si>
    <t>0.32 L/gVS 
(Niu et al, 2013)</t>
  </si>
  <si>
    <t>310 +/- 43L/gVS 
(Bi et al, 2020)</t>
  </si>
  <si>
    <t>0,36 L/gVS 
(Yang et al, 2019)</t>
  </si>
  <si>
    <t>48.1 ± 1.5L/gVS 
(Gao et al, 2011)</t>
  </si>
  <si>
    <t>0.29 L/g VS 
(Yazdani et al, 2018)</t>
  </si>
  <si>
    <t>0.85 L/g VS
 (Yazdani et al, 2018)</t>
  </si>
  <si>
    <t>0,326L/g VS
Saha et al., (2019)</t>
  </si>
  <si>
    <t>0,326L/g VS 
(Saha et al, 2019)</t>
  </si>
  <si>
    <t>Genero sin dato de productividad reportado en los articulos seleccionados de presencia.</t>
  </si>
  <si>
    <t>(Lee et al, 2018)</t>
  </si>
  <si>
    <t>(Tian et al, 2017)</t>
  </si>
  <si>
    <t>(Zhang et al, 2017)</t>
  </si>
  <si>
    <t>(Lv et al, 2013)</t>
  </si>
  <si>
    <t>(Nakashimada et al, 2000)</t>
  </si>
  <si>
    <t>(De Vrieze et al, 2012)</t>
  </si>
  <si>
    <t>https://drive.google.com/file/d/1SdYd_3p3vviAqXyO-ZMoCnz8-IWFY
mJx/view?usp=sharing</t>
  </si>
  <si>
    <t>(Wang et al, 2015)</t>
  </si>
  <si>
    <t>(Fotidis et al, 2014)</t>
  </si>
  <si>
    <t>(Savant et al, 2002)</t>
  </si>
  <si>
    <t>(Dai et al, 2016)</t>
  </si>
  <si>
    <t>(Sawayama et al, 2004)</t>
  </si>
  <si>
    <t>(Ma et al, 2005)</t>
  </si>
  <si>
    <t>(Imachi et al, 2008) (a)</t>
  </si>
  <si>
    <t>(Karakashev et al, 2005)</t>
  </si>
  <si>
    <t>(Kurade et al, 2019)</t>
  </si>
  <si>
    <t>(Shi et al, 2018)</t>
  </si>
  <si>
    <t>( Yu et al, 2020)</t>
  </si>
  <si>
    <t>(Calli et al, 2005) (a)</t>
  </si>
  <si>
    <t>(Hao et al, 2015)</t>
  </si>
  <si>
    <t>(Zhu et al, 2011)</t>
  </si>
  <si>
    <t>(Shin et al, 2019)</t>
  </si>
  <si>
    <t>(Yildirim et al, 2017)</t>
  </si>
  <si>
    <t>(Moestedt et al, 2015)</t>
  </si>
  <si>
    <t>(Angenent et al, 2002)</t>
  </si>
  <si>
    <t>(O’Reilly et al, 2010)</t>
  </si>
  <si>
    <t>(McHugh et al, 2004)</t>
  </si>
  <si>
    <t>(Yazdani et al, 2018)</t>
  </si>
  <si>
    <t>(McKeown et al, 2009)</t>
  </si>
  <si>
    <t>(Gao et al, 2011)</t>
  </si>
  <si>
    <t>(Yang et al, 2019)</t>
  </si>
  <si>
    <t>(MchHugh et al, 2005)</t>
  </si>
  <si>
    <t>(O’Reilly et al, 2009)</t>
  </si>
  <si>
    <t>En este estudio se realizo una modelacion matematica para determinat methanogenos dominantes en dos diferentes biodigestores manejados a temperaturas de 35C° y 55C° respectivamente en el cual se pudo identificar en un primer momento la dominancia de Methanosarcina y Methanosaeta, sin embargo los resultados ideales de fermentacion de desechos putrefactos se dio en el biodigestor mesofilo (35C°) con una dominancia total de Methanosarcina.</t>
  </si>
  <si>
    <t>(Lee et al, 2016)</t>
  </si>
  <si>
    <t>(Niu et al, 2014)</t>
  </si>
  <si>
    <t>(Lu et al, 2018)</t>
  </si>
  <si>
    <t>(Xing et al, 2010)</t>
  </si>
  <si>
    <t>(Xing et al, 2009)</t>
  </si>
  <si>
    <t>En este estudio se monitoreo dos biodigestores anaerobios cargados con aguas residuales provenientes de residuos porcinos; Estos biodigestores estuvieron sometidos a niveles de temperatura mesofilo (30°C) y termofilo (50°C) , con niveles de PH de 7.17 y 9.32  respectivamente, lo cual mostro los siguientes resultados de comunidades de arqueas metanogenicas presentes.
En los digestores termófilos se encontro una dominancia Methanothermobacter (99%) en cambio en digestores mesofilos se encontro dominancia de Methanosarcina (96%) y Methanoculleus (98%) respectivamente. 
Las conclusiones sugieren que el rendimiento del biogas depende de las comunidades microbianas presentes pero no da una informacion especifica.</t>
  </si>
  <si>
    <t>(Krakat et al, 2010)</t>
  </si>
  <si>
    <t>Trzcinski et al, 2010)</t>
  </si>
  <si>
    <t>(Ali et al, 2019)</t>
  </si>
  <si>
    <t>(Li et al, 2018)</t>
  </si>
  <si>
    <t>(Chu et al, 2010)</t>
  </si>
  <si>
    <t>(Oosterkamp et al, 2019)</t>
  </si>
  <si>
    <t>(Madigou et al, 2018)</t>
  </si>
  <si>
    <t>(Pender et al , 2004)</t>
  </si>
  <si>
    <t>(Nordgård et al, 2017),</t>
  </si>
  <si>
    <t>Se aisló una cepa de un biodigestor de lodo mesofilo. Sp nueva Methanolinea tarda  crecer a Tº entre 35 y 55ºC ( óptimo de 55ºC y pH entre 6.8 y 8.0 ( óptimo de 7) Se utilizaron</t>
  </si>
  <si>
    <r>
      <rPr>
        <sz val="8"/>
        <rFont val="Times New Roman"/>
        <family val="1"/>
      </rPr>
      <t xml:space="preserve">Methanosaeta y Methanosarcina fueron predominantes a concentración de Sodio de 4.42g/L. Methanosaeta en concentracion de Na de 0.49 g/L  con abundancia de 62 - 76% pero disminuyo a 23 - 35% en </t>
    </r>
    <r>
      <rPr>
        <u/>
        <sz val="8"/>
        <color rgb="FF000000"/>
        <rFont val="Times New Roman"/>
        <family val="1"/>
      </rPr>
      <t>Concentración Na</t>
    </r>
    <r>
      <rPr>
        <sz val="8"/>
        <rFont val="Times New Roman"/>
        <family val="1"/>
      </rPr>
      <t xml:space="preserve"> (4.42 g/L) y 6-15% a Con. Na (20.15 g/L). ALta Conc de Na puede inhibir a MSa. Msp y Ms estimulo el crecimiento en Conc Na de 4.42 g/L por lo que son metanogenos claves.</t>
    </r>
  </si>
  <si>
    <r>
      <t xml:space="preserve">Methanosaeta/ Methanothrix
</t>
    </r>
    <r>
      <rPr>
        <b/>
        <sz val="12"/>
        <color rgb="FF000000"/>
        <rFont val="Times New Roman"/>
        <family val="1"/>
      </rPr>
      <t>Msa</t>
    </r>
  </si>
  <si>
    <r>
      <t xml:space="preserve">pH: </t>
    </r>
    <r>
      <rPr>
        <sz val="12"/>
        <color rgb="FF000000"/>
        <rFont val="Times New Roman"/>
        <family val="1"/>
      </rPr>
      <t>Ác, Ne.</t>
    </r>
    <r>
      <rPr>
        <b/>
        <sz val="12"/>
        <color rgb="FF000000"/>
        <rFont val="Times New Roman"/>
        <family val="1"/>
      </rPr>
      <t xml:space="preserve"> T°C:</t>
    </r>
    <r>
      <rPr>
        <sz val="12"/>
        <color rgb="FF000000"/>
        <rFont val="Times New Roman"/>
        <family val="1"/>
      </rPr>
      <t xml:space="preserve"> Me.</t>
    </r>
    <r>
      <rPr>
        <b/>
        <sz val="12"/>
        <color rgb="FF000000"/>
        <rFont val="Times New Roman"/>
        <family val="1"/>
      </rPr>
      <t xml:space="preserve"> SIH:</t>
    </r>
    <r>
      <rPr>
        <sz val="12"/>
        <color rgb="FF000000"/>
        <rFont val="Times New Roman"/>
        <family val="1"/>
      </rPr>
      <t xml:space="preserve"> NH4</t>
    </r>
  </si>
  <si>
    <r>
      <t xml:space="preserve">Methanosarcina
</t>
    </r>
    <r>
      <rPr>
        <b/>
        <sz val="12"/>
        <color rgb="FF000000"/>
        <rFont val="Times New Roman"/>
        <family val="1"/>
      </rPr>
      <t>Ms</t>
    </r>
  </si>
  <si>
    <r>
      <t xml:space="preserve">T°C: </t>
    </r>
    <r>
      <rPr>
        <sz val="12"/>
        <color rgb="FF000000"/>
        <rFont val="Times New Roman"/>
        <family val="1"/>
      </rPr>
      <t>Me, Te</t>
    </r>
    <r>
      <rPr>
        <b/>
        <sz val="12"/>
        <color rgb="FF000000"/>
        <rFont val="Times New Roman"/>
        <family val="1"/>
      </rPr>
      <t xml:space="preserve">. SIH: </t>
    </r>
    <r>
      <rPr>
        <sz val="12"/>
        <color rgb="FF000000"/>
        <rFont val="Times New Roman"/>
        <family val="1"/>
      </rPr>
      <t>NH4</t>
    </r>
  </si>
  <si>
    <r>
      <t xml:space="preserve">Methanobacterium
</t>
    </r>
    <r>
      <rPr>
        <b/>
        <sz val="12"/>
        <color rgb="FF000000"/>
        <rFont val="Times New Roman"/>
        <family val="1"/>
      </rPr>
      <t>Mba</t>
    </r>
  </si>
  <si>
    <r>
      <t xml:space="preserve">T°C: </t>
    </r>
    <r>
      <rPr>
        <sz val="12"/>
        <color rgb="FF000000"/>
        <rFont val="Times New Roman"/>
        <family val="1"/>
      </rPr>
      <t>Me, Te.</t>
    </r>
    <r>
      <rPr>
        <b/>
        <sz val="12"/>
        <color rgb="FF000000"/>
        <rFont val="Times New Roman"/>
        <family val="1"/>
      </rPr>
      <t xml:space="preserve"> SIH: </t>
    </r>
    <r>
      <rPr>
        <sz val="12"/>
        <color rgb="FF000000"/>
        <rFont val="Times New Roman"/>
        <family val="1"/>
      </rPr>
      <t>NH4</t>
    </r>
  </si>
  <si>
    <r>
      <t xml:space="preserve">Methanothermobacter
</t>
    </r>
    <r>
      <rPr>
        <b/>
        <sz val="12"/>
        <color rgb="FF000000"/>
        <rFont val="Times New Roman"/>
        <family val="1"/>
      </rPr>
      <t>Mth</t>
    </r>
  </si>
  <si>
    <r>
      <t xml:space="preserve">T°C: </t>
    </r>
    <r>
      <rPr>
        <sz val="12"/>
        <color rgb="FF000000"/>
        <rFont val="Times New Roman"/>
        <family val="1"/>
      </rPr>
      <t>Me, Te.</t>
    </r>
    <r>
      <rPr>
        <b/>
        <sz val="12"/>
        <color rgb="FF000000"/>
        <rFont val="Times New Roman"/>
        <family val="1"/>
      </rPr>
      <t xml:space="preserve"> TS: </t>
    </r>
    <r>
      <rPr>
        <sz val="12"/>
        <color rgb="FF000000"/>
        <rFont val="Times New Roman"/>
        <family val="1"/>
      </rPr>
      <t>RA, AR.</t>
    </r>
  </si>
  <si>
    <r>
      <t xml:space="preserve">Methanospirillum
</t>
    </r>
    <r>
      <rPr>
        <b/>
        <sz val="12"/>
        <color rgb="FF000000"/>
        <rFont val="Times New Roman"/>
        <family val="1"/>
      </rPr>
      <t>Msp</t>
    </r>
  </si>
  <si>
    <r>
      <t>T°C:</t>
    </r>
    <r>
      <rPr>
        <sz val="12"/>
        <color rgb="FF000000"/>
        <rFont val="Times New Roman"/>
        <family val="1"/>
      </rPr>
      <t xml:space="preserve"> Me, Te.</t>
    </r>
  </si>
  <si>
    <r>
      <t xml:space="preserve">Methanoculleus
</t>
    </r>
    <r>
      <rPr>
        <b/>
        <sz val="12"/>
        <color rgb="FF000000"/>
        <rFont val="Times New Roman"/>
        <family val="1"/>
      </rPr>
      <t>Mcu</t>
    </r>
  </si>
  <si>
    <r>
      <t xml:space="preserve">T°C: </t>
    </r>
    <r>
      <rPr>
        <sz val="12"/>
        <color rgb="FF000000"/>
        <rFont val="Times New Roman"/>
        <family val="1"/>
      </rPr>
      <t>Me, Te.</t>
    </r>
    <r>
      <rPr>
        <b/>
        <sz val="12"/>
        <color rgb="FF000000"/>
        <rFont val="Times New Roman"/>
        <family val="1"/>
      </rPr>
      <t xml:space="preserve">  TS: </t>
    </r>
    <r>
      <rPr>
        <sz val="12"/>
        <color rgb="FF000000"/>
        <rFont val="Times New Roman"/>
        <family val="1"/>
      </rPr>
      <t>RG, RA</t>
    </r>
    <r>
      <rPr>
        <b/>
        <sz val="12"/>
        <color rgb="FF000000"/>
        <rFont val="Times New Roman"/>
        <family val="1"/>
      </rPr>
      <t xml:space="preserve">. SIH: </t>
    </r>
    <r>
      <rPr>
        <sz val="12"/>
        <color rgb="FF000000"/>
        <rFont val="Times New Roman"/>
        <family val="1"/>
      </rPr>
      <t>NH4</t>
    </r>
  </si>
  <si>
    <r>
      <t xml:space="preserve">Methanobrevibacter
</t>
    </r>
    <r>
      <rPr>
        <b/>
        <sz val="12"/>
        <color rgb="FF000000"/>
        <rFont val="Times New Roman"/>
        <family val="1"/>
      </rPr>
      <t>Mbr</t>
    </r>
  </si>
  <si>
    <r>
      <t>T°C:</t>
    </r>
    <r>
      <rPr>
        <sz val="12"/>
        <color rgb="FF000000"/>
        <rFont val="Times New Roman"/>
        <family val="1"/>
      </rPr>
      <t xml:space="preserve"> Ps, Me</t>
    </r>
    <r>
      <rPr>
        <b/>
        <sz val="12"/>
        <color rgb="FF000000"/>
        <rFont val="Times New Roman"/>
        <family val="1"/>
      </rPr>
      <t>. TS:</t>
    </r>
    <r>
      <rPr>
        <sz val="12"/>
        <color rgb="FF000000"/>
        <rFont val="Times New Roman"/>
        <family val="1"/>
      </rPr>
      <t xml:space="preserve"> RG.</t>
    </r>
  </si>
  <si>
    <r>
      <t xml:space="preserve">Methanosphaera
</t>
    </r>
    <r>
      <rPr>
        <b/>
        <sz val="12"/>
        <color rgb="FF000000"/>
        <rFont val="Times New Roman"/>
        <family val="1"/>
      </rPr>
      <t>Mph</t>
    </r>
  </si>
  <si>
    <r>
      <t xml:space="preserve">T°C: </t>
    </r>
    <r>
      <rPr>
        <sz val="12"/>
        <color rgb="FF000000"/>
        <rFont val="Times New Roman"/>
        <family val="1"/>
      </rPr>
      <t>Ps</t>
    </r>
    <r>
      <rPr>
        <b/>
        <sz val="12"/>
        <color rgb="FF000000"/>
        <rFont val="Times New Roman"/>
        <family val="1"/>
      </rPr>
      <t xml:space="preserve">. TS: </t>
    </r>
    <r>
      <rPr>
        <sz val="12"/>
        <color rgb="FF000000"/>
        <rFont val="Times New Roman"/>
        <family val="1"/>
      </rPr>
      <t>AR</t>
    </r>
  </si>
  <si>
    <r>
      <t xml:space="preserve">Methanocorpusculum
</t>
    </r>
    <r>
      <rPr>
        <b/>
        <sz val="12"/>
        <color rgb="FF000000"/>
        <rFont val="Times New Roman"/>
        <family val="1"/>
      </rPr>
      <t>Mcp</t>
    </r>
  </si>
  <si>
    <r>
      <t xml:space="preserve">pH: </t>
    </r>
    <r>
      <rPr>
        <sz val="12"/>
        <color rgb="FF000000"/>
        <rFont val="Times New Roman"/>
        <family val="1"/>
      </rPr>
      <t xml:space="preserve">Ac, Ne </t>
    </r>
    <r>
      <rPr>
        <b/>
        <sz val="12"/>
        <color rgb="FF000000"/>
        <rFont val="Times New Roman"/>
        <family val="1"/>
      </rPr>
      <t xml:space="preserve"> T°C: </t>
    </r>
    <r>
      <rPr>
        <sz val="12"/>
        <color rgb="FF000000"/>
        <rFont val="Times New Roman"/>
        <family val="1"/>
      </rPr>
      <t xml:space="preserve">Me, Te </t>
    </r>
    <r>
      <rPr>
        <b/>
        <sz val="12"/>
        <color rgb="FF000000"/>
        <rFont val="Times New Roman"/>
        <family val="1"/>
      </rPr>
      <t xml:space="preserve"> TS: </t>
    </r>
    <r>
      <rPr>
        <sz val="12"/>
        <color rgb="FF000000"/>
        <rFont val="Times New Roman"/>
        <family val="1"/>
      </rPr>
      <t>AR</t>
    </r>
  </si>
  <si>
    <r>
      <t xml:space="preserve">Methanomethylovorans
</t>
    </r>
    <r>
      <rPr>
        <b/>
        <sz val="12"/>
        <color rgb="FF000000"/>
        <rFont val="Times New Roman"/>
        <family val="1"/>
      </rPr>
      <t>Mtm</t>
    </r>
  </si>
  <si>
    <r>
      <t xml:space="preserve">pH: </t>
    </r>
    <r>
      <rPr>
        <sz val="12"/>
        <color rgb="FF000000"/>
        <rFont val="Times New Roman"/>
        <family val="1"/>
      </rPr>
      <t>Ne</t>
    </r>
    <r>
      <rPr>
        <b/>
        <sz val="12"/>
        <color rgb="FF000000"/>
        <rFont val="Times New Roman"/>
        <family val="1"/>
      </rPr>
      <t xml:space="preserve">.  TS: </t>
    </r>
    <r>
      <rPr>
        <sz val="12"/>
        <color rgb="FF000000"/>
        <rFont val="Times New Roman"/>
        <family val="1"/>
      </rPr>
      <t>RA</t>
    </r>
    <r>
      <rPr>
        <b/>
        <sz val="12"/>
        <color rgb="FF000000"/>
        <rFont val="Times New Roman"/>
        <family val="1"/>
      </rPr>
      <t xml:space="preserve">. SIH: </t>
    </r>
    <r>
      <rPr>
        <sz val="12"/>
        <color rgb="FF000000"/>
        <rFont val="Times New Roman"/>
        <family val="1"/>
      </rPr>
      <t>Ni.</t>
    </r>
  </si>
  <si>
    <r>
      <t xml:space="preserve">Methanolinea
</t>
    </r>
    <r>
      <rPr>
        <b/>
        <sz val="12"/>
        <color rgb="FF000000"/>
        <rFont val="Times New Roman"/>
        <family val="1"/>
      </rPr>
      <t>MLi</t>
    </r>
  </si>
  <si>
    <r>
      <t xml:space="preserve">pH: </t>
    </r>
    <r>
      <rPr>
        <sz val="12"/>
        <color rgb="FF000000"/>
        <rFont val="Times New Roman"/>
        <family val="1"/>
      </rPr>
      <t>Ac, Ne, Al</t>
    </r>
    <r>
      <rPr>
        <b/>
        <sz val="12"/>
        <color rgb="FF000000"/>
        <rFont val="Times New Roman"/>
        <family val="1"/>
      </rPr>
      <t xml:space="preserve">. T°C: </t>
    </r>
    <r>
      <rPr>
        <sz val="12"/>
        <color rgb="FF000000"/>
        <rFont val="Times New Roman"/>
        <family val="1"/>
      </rPr>
      <t>Me, Te.</t>
    </r>
  </si>
  <si>
    <r>
      <t xml:space="preserve">Methanococcus
</t>
    </r>
    <r>
      <rPr>
        <b/>
        <sz val="12"/>
        <color rgb="FF000000"/>
        <rFont val="Times New Roman"/>
        <family val="1"/>
      </rPr>
      <t>Mco</t>
    </r>
  </si>
  <si>
    <t>Base de clasificación de variables vs géneros.</t>
  </si>
  <si>
    <r>
      <t xml:space="preserve">(Angenent </t>
    </r>
    <r>
      <rPr>
        <i/>
        <sz val="8"/>
        <color theme="1"/>
        <rFont val="Times New Roman"/>
        <family val="1"/>
      </rPr>
      <t xml:space="preserve">et al, </t>
    </r>
    <r>
      <rPr>
        <sz val="8"/>
        <color theme="1"/>
        <rFont val="Times New Roman"/>
        <family val="1"/>
      </rPr>
      <t>2002)</t>
    </r>
  </si>
  <si>
    <r>
      <t xml:space="preserve">(Calli </t>
    </r>
    <r>
      <rPr>
        <i/>
        <sz val="8"/>
        <color theme="1"/>
        <rFont val="Times New Roman"/>
        <family val="1"/>
      </rPr>
      <t xml:space="preserve">et al, </t>
    </r>
    <r>
      <rPr>
        <sz val="8"/>
        <color theme="1"/>
        <rFont val="Times New Roman"/>
        <family val="1"/>
      </rPr>
      <t>2005)(a)</t>
    </r>
  </si>
  <si>
    <r>
      <t xml:space="preserve">(MchHugh </t>
    </r>
    <r>
      <rPr>
        <i/>
        <sz val="8"/>
        <color theme="1"/>
        <rFont val="Times New Roman"/>
        <family val="1"/>
      </rPr>
      <t xml:space="preserve">et al, </t>
    </r>
    <r>
      <rPr>
        <sz val="8"/>
        <color theme="1"/>
        <rFont val="Times New Roman"/>
        <family val="1"/>
      </rPr>
      <t>2005)</t>
    </r>
  </si>
  <si>
    <r>
      <t>(Xing</t>
    </r>
    <r>
      <rPr>
        <i/>
        <sz val="8"/>
        <color theme="1"/>
        <rFont val="Times New Roman"/>
        <family val="1"/>
      </rPr>
      <t xml:space="preserve"> et al, </t>
    </r>
    <r>
      <rPr>
        <sz val="8"/>
        <color theme="1"/>
        <rFont val="Times New Roman"/>
        <family val="1"/>
      </rPr>
      <t>2009)</t>
    </r>
  </si>
  <si>
    <r>
      <t>(McKeown</t>
    </r>
    <r>
      <rPr>
        <i/>
        <sz val="8"/>
        <color theme="1"/>
        <rFont val="Times New Roman"/>
        <family val="1"/>
      </rPr>
      <t xml:space="preserve"> et al, </t>
    </r>
    <r>
      <rPr>
        <sz val="8"/>
        <color theme="1"/>
        <rFont val="Times New Roman"/>
        <family val="1"/>
      </rPr>
      <t>2009)</t>
    </r>
  </si>
  <si>
    <r>
      <t xml:space="preserve">(O’Reilly </t>
    </r>
    <r>
      <rPr>
        <i/>
        <sz val="8"/>
        <color theme="1"/>
        <rFont val="Times New Roman"/>
        <family val="1"/>
      </rPr>
      <t xml:space="preserve">et al, </t>
    </r>
    <r>
      <rPr>
        <sz val="8"/>
        <color theme="1"/>
        <rFont val="Times New Roman"/>
        <family val="1"/>
      </rPr>
      <t>2009)</t>
    </r>
  </si>
  <si>
    <r>
      <t xml:space="preserve">(Xing </t>
    </r>
    <r>
      <rPr>
        <i/>
        <sz val="8"/>
        <color theme="1"/>
        <rFont val="Times New Roman"/>
        <family val="1"/>
      </rPr>
      <t xml:space="preserve">et al, </t>
    </r>
    <r>
      <rPr>
        <sz val="8"/>
        <color theme="1"/>
        <rFont val="Times New Roman"/>
        <family val="1"/>
      </rPr>
      <t>2010)</t>
    </r>
  </si>
  <si>
    <r>
      <t xml:space="preserve">(Chu </t>
    </r>
    <r>
      <rPr>
        <i/>
        <sz val="8"/>
        <color theme="1"/>
        <rFont val="Times New Roman"/>
        <family val="1"/>
      </rPr>
      <t xml:space="preserve">et al, </t>
    </r>
    <r>
      <rPr>
        <sz val="8"/>
        <color theme="1"/>
        <rFont val="Times New Roman"/>
        <family val="1"/>
      </rPr>
      <t>2010)</t>
    </r>
  </si>
  <si>
    <r>
      <t xml:space="preserve">(Gao </t>
    </r>
    <r>
      <rPr>
        <i/>
        <sz val="8"/>
        <color theme="1"/>
        <rFont val="Times New Roman"/>
        <family val="1"/>
      </rPr>
      <t xml:space="preserve">et al, </t>
    </r>
    <r>
      <rPr>
        <sz val="8"/>
        <color theme="1"/>
        <rFont val="Times New Roman"/>
        <family val="1"/>
      </rPr>
      <t>2011)</t>
    </r>
  </si>
  <si>
    <r>
      <t xml:space="preserve">(Niu </t>
    </r>
    <r>
      <rPr>
        <i/>
        <sz val="8"/>
        <color theme="1"/>
        <rFont val="Times New Roman"/>
        <family val="1"/>
      </rPr>
      <t xml:space="preserve">et al, </t>
    </r>
    <r>
      <rPr>
        <sz val="8"/>
        <color theme="1"/>
        <rFont val="Times New Roman"/>
        <family val="1"/>
      </rPr>
      <t>2014)</t>
    </r>
  </si>
  <si>
    <r>
      <t xml:space="preserve">(Hao </t>
    </r>
    <r>
      <rPr>
        <i/>
        <sz val="8"/>
        <color theme="1"/>
        <rFont val="Times New Roman"/>
        <family val="1"/>
      </rPr>
      <t xml:space="preserve">et al, </t>
    </r>
    <r>
      <rPr>
        <sz val="8"/>
        <color theme="1"/>
        <rFont val="Times New Roman"/>
        <family val="1"/>
      </rPr>
      <t>2015)</t>
    </r>
  </si>
  <si>
    <r>
      <t xml:space="preserve">Goux </t>
    </r>
    <r>
      <rPr>
        <i/>
        <sz val="8"/>
        <color theme="1"/>
        <rFont val="Times New Roman"/>
        <family val="1"/>
      </rPr>
      <t xml:space="preserve">et al, </t>
    </r>
    <r>
      <rPr>
        <sz val="8"/>
        <color theme="1"/>
        <rFont val="Times New Roman"/>
        <family val="1"/>
      </rPr>
      <t>2015</t>
    </r>
  </si>
  <si>
    <r>
      <t xml:space="preserve">(Zhang </t>
    </r>
    <r>
      <rPr>
        <i/>
        <sz val="8"/>
        <color theme="1"/>
        <rFont val="Times New Roman"/>
        <family val="1"/>
      </rPr>
      <t>et al, 2017)</t>
    </r>
  </si>
  <si>
    <r>
      <t xml:space="preserve">(Li </t>
    </r>
    <r>
      <rPr>
        <i/>
        <sz val="8"/>
        <color theme="1"/>
        <rFont val="Times New Roman"/>
        <family val="1"/>
      </rPr>
      <t xml:space="preserve">et al, </t>
    </r>
    <r>
      <rPr>
        <sz val="8"/>
        <color theme="1"/>
        <rFont val="Times New Roman"/>
        <family val="1"/>
      </rPr>
      <t>2018)</t>
    </r>
  </si>
  <si>
    <r>
      <t xml:space="preserve">(Lee </t>
    </r>
    <r>
      <rPr>
        <i/>
        <sz val="8"/>
        <color theme="1"/>
        <rFont val="Times New Roman"/>
        <family val="1"/>
      </rPr>
      <t>et al, 2018)</t>
    </r>
  </si>
  <si>
    <r>
      <t xml:space="preserve">(Lu </t>
    </r>
    <r>
      <rPr>
        <i/>
        <sz val="8"/>
        <color theme="1"/>
        <rFont val="Times New Roman"/>
        <family val="1"/>
      </rPr>
      <t>et al, 2018)</t>
    </r>
  </si>
  <si>
    <r>
      <t xml:space="preserve">(Shi </t>
    </r>
    <r>
      <rPr>
        <i/>
        <sz val="8"/>
        <color theme="1"/>
        <rFont val="Times New Roman"/>
        <family val="1"/>
      </rPr>
      <t xml:space="preserve">et al, </t>
    </r>
    <r>
      <rPr>
        <sz val="8"/>
        <color theme="1"/>
        <rFont val="Times New Roman"/>
        <family val="1"/>
      </rPr>
      <t>2018)</t>
    </r>
  </si>
  <si>
    <r>
      <t xml:space="preserve">(Ali </t>
    </r>
    <r>
      <rPr>
        <i/>
        <sz val="8"/>
        <color theme="1"/>
        <rFont val="Times New Roman"/>
        <family val="1"/>
      </rPr>
      <t xml:space="preserve">et al, </t>
    </r>
    <r>
      <rPr>
        <sz val="8"/>
        <color theme="1"/>
        <rFont val="Times New Roman"/>
        <family val="1"/>
      </rPr>
      <t>2019)</t>
    </r>
  </si>
  <si>
    <r>
      <t>( Yu</t>
    </r>
    <r>
      <rPr>
        <i/>
        <sz val="8"/>
        <color theme="1"/>
        <rFont val="Times New Roman"/>
        <family val="1"/>
      </rPr>
      <t xml:space="preserve"> et al, </t>
    </r>
    <r>
      <rPr>
        <sz val="8"/>
        <color theme="1"/>
        <rFont val="Times New Roman"/>
        <family val="1"/>
      </rPr>
      <t>2020)</t>
    </r>
  </si>
  <si>
    <r>
      <t xml:space="preserve">(Calli </t>
    </r>
    <r>
      <rPr>
        <i/>
        <sz val="8"/>
        <color theme="1"/>
        <rFont val="Times New Roman"/>
        <family val="1"/>
      </rPr>
      <t xml:space="preserve">et al, </t>
    </r>
    <r>
      <rPr>
        <sz val="8"/>
        <color theme="1"/>
        <rFont val="Times New Roman"/>
        <family val="1"/>
      </rPr>
      <t>2005)</t>
    </r>
  </si>
  <si>
    <r>
      <t xml:space="preserve">(Trzcinski </t>
    </r>
    <r>
      <rPr>
        <sz val="8"/>
        <color rgb="FF000000"/>
        <rFont val="Times New Roman"/>
        <family val="1"/>
      </rPr>
      <t xml:space="preserve">et al, </t>
    </r>
    <r>
      <rPr>
        <i/>
        <sz val="8"/>
        <color rgb="FF000000"/>
        <rFont val="Times New Roman"/>
        <family val="1"/>
      </rPr>
      <t>2010)</t>
    </r>
  </si>
  <si>
    <r>
      <t xml:space="preserve">(De Vrieze </t>
    </r>
    <r>
      <rPr>
        <i/>
        <sz val="8"/>
        <color theme="1"/>
        <rFont val="Times New Roman"/>
        <family val="1"/>
      </rPr>
      <t>et al,</t>
    </r>
    <r>
      <rPr>
        <sz val="8"/>
        <color theme="1"/>
        <rFont val="Times New Roman"/>
        <family val="1"/>
      </rPr>
      <t xml:space="preserve"> 2012)</t>
    </r>
  </si>
  <si>
    <r>
      <t xml:space="preserve">(Niu </t>
    </r>
    <r>
      <rPr>
        <i/>
        <sz val="8"/>
        <color rgb="FF000000"/>
        <rFont val="Times New Roman"/>
        <family val="1"/>
      </rPr>
      <t xml:space="preserve">et al, </t>
    </r>
    <r>
      <rPr>
        <sz val="8"/>
        <color rgb="FF000000"/>
        <rFont val="Times New Roman"/>
        <family val="1"/>
      </rPr>
      <t>2013)</t>
    </r>
  </si>
  <si>
    <r>
      <t xml:space="preserve">(Fotidis </t>
    </r>
    <r>
      <rPr>
        <i/>
        <sz val="8"/>
        <color theme="1"/>
        <rFont val="Times New Roman"/>
        <family val="1"/>
      </rPr>
      <t xml:space="preserve">et al, </t>
    </r>
    <r>
      <rPr>
        <sz val="8"/>
        <color theme="1"/>
        <rFont val="Times New Roman"/>
        <family val="1"/>
      </rPr>
      <t>2014)</t>
    </r>
  </si>
  <si>
    <r>
      <t xml:space="preserve">(Dai </t>
    </r>
    <r>
      <rPr>
        <i/>
        <sz val="8"/>
        <color theme="1"/>
        <rFont val="Times New Roman"/>
        <family val="1"/>
      </rPr>
      <t>et al,</t>
    </r>
    <r>
      <rPr>
        <sz val="8"/>
        <color theme="1"/>
        <rFont val="Times New Roman"/>
        <family val="1"/>
      </rPr>
      <t xml:space="preserve"> 2016)</t>
    </r>
  </si>
  <si>
    <r>
      <t xml:space="preserve">(Tian </t>
    </r>
    <r>
      <rPr>
        <i/>
        <sz val="8"/>
        <color theme="1"/>
        <rFont val="Times New Roman"/>
        <family val="1"/>
      </rPr>
      <t xml:space="preserve">et al, </t>
    </r>
    <r>
      <rPr>
        <sz val="8"/>
        <color theme="1"/>
        <rFont val="Times New Roman"/>
        <family val="1"/>
      </rPr>
      <t>2017)</t>
    </r>
  </si>
  <si>
    <r>
      <t xml:space="preserve">(Madigou </t>
    </r>
    <r>
      <rPr>
        <i/>
        <sz val="8"/>
        <color theme="1"/>
        <rFont val="Times New Roman"/>
        <family val="1"/>
      </rPr>
      <t xml:space="preserve">et al, </t>
    </r>
    <r>
      <rPr>
        <sz val="8"/>
        <color theme="1"/>
        <rFont val="Times New Roman"/>
        <family val="1"/>
      </rPr>
      <t>2018)</t>
    </r>
  </si>
  <si>
    <r>
      <t xml:space="preserve">(Yang </t>
    </r>
    <r>
      <rPr>
        <i/>
        <sz val="8"/>
        <color theme="1"/>
        <rFont val="Times New Roman"/>
        <family val="1"/>
      </rPr>
      <t xml:space="preserve">et al, </t>
    </r>
    <r>
      <rPr>
        <sz val="8"/>
        <color theme="1"/>
        <rFont val="Times New Roman"/>
        <family val="1"/>
      </rPr>
      <t>2019)</t>
    </r>
  </si>
  <si>
    <r>
      <t xml:space="preserve">(Oosterkamp </t>
    </r>
    <r>
      <rPr>
        <i/>
        <sz val="8"/>
        <color theme="1"/>
        <rFont val="Times New Roman"/>
        <family val="1"/>
      </rPr>
      <t xml:space="preserve">et al, </t>
    </r>
    <r>
      <rPr>
        <sz val="8"/>
        <color theme="1"/>
        <rFont val="Times New Roman"/>
        <family val="1"/>
      </rPr>
      <t>2019)</t>
    </r>
  </si>
  <si>
    <r>
      <t xml:space="preserve">(Kurade </t>
    </r>
    <r>
      <rPr>
        <i/>
        <sz val="8"/>
        <color theme="1"/>
        <rFont val="Times New Roman"/>
        <family val="1"/>
      </rPr>
      <t xml:space="preserve">et al, </t>
    </r>
    <r>
      <rPr>
        <sz val="8"/>
        <color theme="1"/>
        <rFont val="Times New Roman"/>
        <family val="1"/>
      </rPr>
      <t>2019)</t>
    </r>
  </si>
  <si>
    <r>
      <t xml:space="preserve">(Sawayama </t>
    </r>
    <r>
      <rPr>
        <i/>
        <sz val="8"/>
        <color theme="1"/>
        <rFont val="Times New Roman"/>
        <family val="1"/>
      </rPr>
      <t xml:space="preserve">et al, </t>
    </r>
    <r>
      <rPr>
        <sz val="8"/>
        <color theme="1"/>
        <rFont val="Times New Roman"/>
        <family val="1"/>
      </rPr>
      <t>2004)</t>
    </r>
  </si>
  <si>
    <r>
      <t xml:space="preserve">(Ma </t>
    </r>
    <r>
      <rPr>
        <i/>
        <sz val="8"/>
        <color theme="1"/>
        <rFont val="Times New Roman"/>
        <family val="1"/>
      </rPr>
      <t xml:space="preserve">et al, </t>
    </r>
    <r>
      <rPr>
        <sz val="8"/>
        <color theme="1"/>
        <rFont val="Times New Roman"/>
        <family val="1"/>
      </rPr>
      <t>2005)</t>
    </r>
  </si>
  <si>
    <r>
      <t xml:space="preserve">(Wang </t>
    </r>
    <r>
      <rPr>
        <i/>
        <sz val="8"/>
        <color theme="1"/>
        <rFont val="Times New Roman"/>
        <family val="1"/>
      </rPr>
      <t xml:space="preserve">et al, </t>
    </r>
    <r>
      <rPr>
        <sz val="8"/>
        <color theme="1"/>
        <rFont val="Times New Roman"/>
        <family val="1"/>
      </rPr>
      <t>2015)</t>
    </r>
  </si>
  <si>
    <r>
      <t>(Lee</t>
    </r>
    <r>
      <rPr>
        <i/>
        <sz val="8"/>
        <color theme="1"/>
        <rFont val="Times New Roman"/>
        <family val="1"/>
      </rPr>
      <t xml:space="preserve"> et al</t>
    </r>
    <r>
      <rPr>
        <sz val="8"/>
        <color theme="1"/>
        <rFont val="Times New Roman"/>
        <family val="1"/>
      </rPr>
      <t>, 2016)</t>
    </r>
  </si>
  <si>
    <r>
      <t xml:space="preserve">(Goux </t>
    </r>
    <r>
      <rPr>
        <i/>
        <sz val="8"/>
        <color theme="1"/>
        <rFont val="Times New Roman"/>
        <family val="1"/>
      </rPr>
      <t xml:space="preserve">et al, </t>
    </r>
    <r>
      <rPr>
        <sz val="8"/>
        <color theme="1"/>
        <rFont val="Times New Roman"/>
        <family val="1"/>
      </rPr>
      <t>2015)</t>
    </r>
  </si>
  <si>
    <r>
      <t xml:space="preserve">(Moestedt </t>
    </r>
    <r>
      <rPr>
        <i/>
        <sz val="8"/>
        <color theme="1"/>
        <rFont val="Times New Roman"/>
        <family val="1"/>
      </rPr>
      <t xml:space="preserve">et al, </t>
    </r>
    <r>
      <rPr>
        <sz val="8"/>
        <color theme="1"/>
        <rFont val="Times New Roman"/>
        <family val="1"/>
      </rPr>
      <t>2015)</t>
    </r>
  </si>
  <si>
    <r>
      <t xml:space="preserve">(Shin </t>
    </r>
    <r>
      <rPr>
        <i/>
        <sz val="8"/>
        <color theme="1"/>
        <rFont val="Times New Roman"/>
        <family val="1"/>
      </rPr>
      <t xml:space="preserve">et al, </t>
    </r>
    <r>
      <rPr>
        <sz val="8"/>
        <color theme="1"/>
        <rFont val="Times New Roman"/>
        <family val="1"/>
      </rPr>
      <t>2019)</t>
    </r>
  </si>
  <si>
    <r>
      <t xml:space="preserve">(Zhu </t>
    </r>
    <r>
      <rPr>
        <i/>
        <sz val="8"/>
        <color theme="1"/>
        <rFont val="Times New Roman"/>
        <family val="1"/>
      </rPr>
      <t xml:space="preserve">et al, </t>
    </r>
    <r>
      <rPr>
        <sz val="8"/>
        <color theme="1"/>
        <rFont val="Times New Roman"/>
        <family val="1"/>
      </rPr>
      <t>2011)</t>
    </r>
  </si>
  <si>
    <r>
      <t xml:space="preserve">(McHugh </t>
    </r>
    <r>
      <rPr>
        <i/>
        <sz val="8"/>
        <color theme="1"/>
        <rFont val="Times New Roman"/>
        <family val="1"/>
      </rPr>
      <t xml:space="preserve">et al, </t>
    </r>
    <r>
      <rPr>
        <sz val="8"/>
        <color theme="1"/>
        <rFont val="Times New Roman"/>
        <family val="1"/>
      </rPr>
      <t>2004)</t>
    </r>
  </si>
  <si>
    <r>
      <t xml:space="preserve">(O’Reilly </t>
    </r>
    <r>
      <rPr>
        <i/>
        <sz val="8"/>
        <color theme="1"/>
        <rFont val="Times New Roman"/>
        <family val="1"/>
      </rPr>
      <t xml:space="preserve">et al, </t>
    </r>
    <r>
      <rPr>
        <sz val="8"/>
        <color theme="1"/>
        <rFont val="Times New Roman"/>
        <family val="1"/>
      </rPr>
      <t>2010)</t>
    </r>
  </si>
  <si>
    <r>
      <t xml:space="preserve">(Yazdani </t>
    </r>
    <r>
      <rPr>
        <i/>
        <sz val="8"/>
        <color theme="1"/>
        <rFont val="Times New Roman"/>
        <family val="1"/>
      </rPr>
      <t xml:space="preserve">et al, </t>
    </r>
    <r>
      <rPr>
        <sz val="8"/>
        <color theme="1"/>
        <rFont val="Times New Roman"/>
        <family val="1"/>
      </rPr>
      <t>2018)</t>
    </r>
  </si>
  <si>
    <r>
      <t xml:space="preserve">(Imachi </t>
    </r>
    <r>
      <rPr>
        <i/>
        <sz val="8"/>
        <color theme="1"/>
        <rFont val="Times New Roman"/>
        <family val="1"/>
      </rPr>
      <t xml:space="preserve">et al, </t>
    </r>
    <r>
      <rPr>
        <sz val="8"/>
        <color theme="1"/>
        <rFont val="Times New Roman"/>
        <family val="1"/>
      </rPr>
      <t>2008) (a)</t>
    </r>
  </si>
  <si>
    <r>
      <t xml:space="preserve">(Yildirim </t>
    </r>
    <r>
      <rPr>
        <i/>
        <sz val="8"/>
        <color theme="1"/>
        <rFont val="Times New Roman"/>
        <family val="1"/>
      </rPr>
      <t xml:space="preserve">et al, </t>
    </r>
    <r>
      <rPr>
        <sz val="8"/>
        <color theme="1"/>
        <rFont val="Times New Roman"/>
        <family val="1"/>
      </rPr>
      <t>2017)</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</si>
</sst>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m"/>
  </numFmts>
  <fonts count="55">
    <font>
      <sz val="10"/>
      <color rgb="FF000000"/>
      <name val="Arial"/>
      <scheme val="minor"/>
    </font>
    <font>
      <b/>
      <sz val="10"/>
      <color theme="1"/>
      <name val="Arial"/>
      <scheme val="minor"/>
    </font>
    <font>
      <sz val="7"/>
      <color theme="1"/>
      <name val="Arial"/>
      <scheme val="minor"/>
    </font>
    <font>
      <sz val="8"/>
      <color theme="1"/>
      <name val="Arial"/>
      <scheme val="minor"/>
    </font>
    <font>
      <sz val="10"/>
      <color theme="1"/>
      <name val="Arial"/>
      <scheme val="minor"/>
    </font>
    <font>
      <sz val="10"/>
      <name val="Arial"/>
    </font>
    <font>
      <sz val="8"/>
      <color rgb="FF000000"/>
      <name val="Arial"/>
      <scheme val="minor"/>
    </font>
    <font>
      <sz val="8"/>
      <color rgb="FF000000"/>
      <name val="Arial"/>
    </font>
    <font>
      <sz val="8"/>
      <color theme="1"/>
      <name val="Arial"/>
    </font>
    <font>
      <sz val="18"/>
      <color theme="1"/>
      <name val="Times New Roman"/>
    </font>
    <font>
      <b/>
      <sz val="12"/>
      <color theme="1"/>
      <name val="Times New Roman"/>
    </font>
    <font>
      <b/>
      <i/>
      <sz val="12"/>
      <color theme="1"/>
      <name val="Times New Roman"/>
    </font>
    <font>
      <sz val="12"/>
      <color theme="1"/>
      <name val="Times New Roman"/>
    </font>
    <font>
      <b/>
      <sz val="9"/>
      <color theme="1"/>
      <name val="Google Sans"/>
    </font>
    <font>
      <sz val="6"/>
      <color theme="1"/>
      <name val="Times New Roman"/>
    </font>
    <font>
      <sz val="7"/>
      <color theme="1"/>
      <name val="Google Sans"/>
    </font>
    <font>
      <sz val="9"/>
      <color theme="1"/>
      <name val="Google Sans"/>
    </font>
    <font>
      <sz val="10"/>
      <color theme="1"/>
      <name val="Google Sans"/>
    </font>
    <font>
      <b/>
      <sz val="7"/>
      <color theme="1"/>
      <name val="Google Sans"/>
    </font>
    <font>
      <sz val="7"/>
      <color theme="1"/>
      <name val="Times New Roman"/>
    </font>
    <font>
      <sz val="8"/>
      <color theme="1"/>
      <name val="Times New Roman"/>
    </font>
    <font>
      <sz val="12"/>
      <color rgb="FF000000"/>
      <name val="&quot;Times New Roman&quot;"/>
    </font>
    <font>
      <sz val="11"/>
      <color rgb="FF000000"/>
      <name val="Calibri"/>
    </font>
    <font>
      <b/>
      <sz val="8"/>
      <color theme="1"/>
      <name val="Arial"/>
    </font>
    <font>
      <b/>
      <sz val="6"/>
      <color theme="1"/>
      <name val="Times New Roman"/>
    </font>
    <font>
      <b/>
      <sz val="18"/>
      <color theme="1"/>
      <name val="Times New Roman"/>
    </font>
    <font>
      <sz val="6"/>
      <color rgb="FF000000"/>
      <name val="Times New Roman"/>
      <family val="1"/>
    </font>
    <font>
      <sz val="8"/>
      <color theme="1"/>
      <name val="Times New Roman"/>
      <family val="1"/>
    </font>
    <font>
      <i/>
      <sz val="8"/>
      <color theme="1"/>
      <name val="Times New Roman"/>
      <family val="1"/>
    </font>
    <font>
      <i/>
      <sz val="8"/>
      <color rgb="FF000000"/>
      <name val="Times New Roman"/>
      <family val="1"/>
    </font>
    <font>
      <b/>
      <sz val="7"/>
      <color theme="1"/>
      <name val="Times New Roman"/>
      <family val="1"/>
    </font>
    <font>
      <b/>
      <sz val="8"/>
      <color theme="1"/>
      <name val="Times New Roman"/>
      <family val="1"/>
    </font>
    <font>
      <sz val="10"/>
      <name val="Arial"/>
      <family val="2"/>
    </font>
    <font>
      <sz val="7"/>
      <color theme="1"/>
      <name val="Times New Roman"/>
      <family val="1"/>
    </font>
    <font>
      <u/>
      <sz val="6"/>
      <color rgb="FF0000FF"/>
      <name val="Times New Roman"/>
      <family val="1"/>
    </font>
    <font>
      <u/>
      <sz val="8"/>
      <color rgb="FF0000FF"/>
      <name val="Times New Roman"/>
      <family val="1"/>
    </font>
    <font>
      <sz val="8"/>
      <name val="Times New Roman"/>
      <family val="1"/>
    </font>
    <font>
      <u/>
      <sz val="8"/>
      <color rgb="FF000000"/>
      <name val="Times New Roman"/>
      <family val="1"/>
    </font>
    <font>
      <u/>
      <sz val="6"/>
      <color rgb="FF1155CC"/>
      <name val="Times New Roman"/>
      <family val="1"/>
    </font>
    <font>
      <sz val="6"/>
      <color theme="1"/>
      <name val="Times New Roman"/>
      <family val="1"/>
    </font>
    <font>
      <sz val="6"/>
      <color rgb="FF1155CC"/>
      <name val="Times New Roman"/>
      <family val="1"/>
    </font>
    <font>
      <sz val="7"/>
      <color rgb="FF000000"/>
      <name val="Times New Roman"/>
      <family val="1"/>
    </font>
    <font>
      <sz val="8"/>
      <color rgb="FF000000"/>
      <name val="Times New Roman"/>
      <family val="1"/>
    </font>
    <font>
      <u/>
      <sz val="8"/>
      <color rgb="FF1155CC"/>
      <name val="Times New Roman"/>
      <family val="1"/>
    </font>
    <font>
      <sz val="6"/>
      <color rgb="FF202020"/>
      <name val="Times New Roman"/>
      <family val="1"/>
    </font>
    <font>
      <sz val="10"/>
      <color theme="1"/>
      <name val="Times New Roman"/>
      <family val="1"/>
    </font>
    <font>
      <sz val="8"/>
      <color rgb="FF222222"/>
      <name val="Times New Roman"/>
      <family val="1"/>
    </font>
    <font>
      <sz val="8"/>
      <color rgb="FF2A2A2A"/>
      <name val="Times New Roman"/>
      <family val="1"/>
    </font>
    <font>
      <u/>
      <sz val="6"/>
      <color rgb="FF006FB7"/>
      <name val="Times New Roman"/>
      <family val="1"/>
    </font>
    <font>
      <sz val="10"/>
      <color rgb="FF000000"/>
      <name val="Times New Roman"/>
      <family val="1"/>
    </font>
    <font>
      <sz val="12"/>
      <color rgb="FF000000"/>
      <name val="Times New Roman"/>
      <family val="1"/>
    </font>
    <font>
      <sz val="10"/>
      <name val="Times New Roman"/>
      <family val="1"/>
    </font>
    <font>
      <b/>
      <sz val="12"/>
      <color rgb="FF000000"/>
      <name val="Times New Roman"/>
      <family val="1"/>
    </font>
    <font>
      <sz val="8"/>
      <color rgb="FF202124"/>
      <name val="Times New Roman"/>
      <family val="1"/>
    </font>
    <font>
      <b/>
      <sz val="8"/>
      <color rgb="FF000000"/>
      <name val="Times New Roman"/>
      <family val="1"/>
    </font>
  </fonts>
  <fills count="30">
    <fill>
      <patternFill patternType="none"/>
    </fill>
    <fill>
      <patternFill patternType="gray125"/>
    </fill>
    <fill>
      <patternFill patternType="solid">
        <fgColor rgb="FFD9D2E9"/>
        <bgColor rgb="FFD9D2E9"/>
      </patternFill>
    </fill>
    <fill>
      <patternFill patternType="solid">
        <fgColor rgb="FFFFFFFF"/>
        <bgColor rgb="FFFFFFFF"/>
      </patternFill>
    </fill>
    <fill>
      <patternFill patternType="solid">
        <fgColor rgb="FFFFD966"/>
        <bgColor rgb="FFFFD966"/>
      </patternFill>
    </fill>
    <fill>
      <patternFill patternType="solid">
        <fgColor rgb="FFB6D7A8"/>
        <bgColor rgb="FFB6D7A8"/>
      </patternFill>
    </fill>
    <fill>
      <patternFill patternType="solid">
        <fgColor rgb="FFFCFCFC"/>
        <bgColor rgb="FFFCFCFC"/>
      </patternFill>
    </fill>
    <fill>
      <patternFill patternType="solid">
        <fgColor theme="6"/>
        <bgColor theme="6"/>
      </patternFill>
    </fill>
    <fill>
      <patternFill patternType="solid">
        <fgColor rgb="FFEAD1DC"/>
        <bgColor rgb="FFEAD1DC"/>
      </patternFill>
    </fill>
    <fill>
      <patternFill patternType="solid">
        <fgColor theme="0"/>
        <bgColor theme="0"/>
      </patternFill>
    </fill>
    <fill>
      <patternFill patternType="solid">
        <fgColor rgb="FFF6B26B"/>
        <bgColor rgb="FFF6B26B"/>
      </patternFill>
    </fill>
    <fill>
      <patternFill patternType="solid">
        <fgColor rgb="FFFFF2CC"/>
        <bgColor rgb="FFFFF2CC"/>
      </patternFill>
    </fill>
    <fill>
      <patternFill patternType="solid">
        <fgColor rgb="FFD9EAD3"/>
        <bgColor rgb="FFD9EAD3"/>
      </patternFill>
    </fill>
    <fill>
      <patternFill patternType="solid">
        <fgColor rgb="FF999999"/>
        <bgColor rgb="FF999999"/>
      </patternFill>
    </fill>
    <fill>
      <patternFill patternType="solid">
        <fgColor rgb="FFC6E0B4"/>
        <bgColor rgb="FFC6E0B4"/>
      </patternFill>
    </fill>
    <fill>
      <patternFill patternType="solid">
        <fgColor rgb="FF5B9BD5"/>
        <bgColor rgb="FF5B9BD5"/>
      </patternFill>
    </fill>
    <fill>
      <patternFill patternType="solid">
        <fgColor rgb="FFB7B7B7"/>
        <bgColor rgb="FFB7B7B7"/>
      </patternFill>
    </fill>
    <fill>
      <patternFill patternType="solid">
        <fgColor rgb="FFDD7E6B"/>
        <bgColor rgb="FFDD7E6B"/>
      </patternFill>
    </fill>
    <fill>
      <patternFill patternType="solid">
        <fgColor rgb="FFF4CCCC"/>
        <bgColor rgb="FFF4CCCC"/>
      </patternFill>
    </fill>
    <fill>
      <patternFill patternType="solid">
        <fgColor rgb="FFA4C2F4"/>
        <bgColor rgb="FFA4C2F4"/>
      </patternFill>
    </fill>
    <fill>
      <patternFill patternType="solid">
        <fgColor rgb="FFF4B084"/>
        <bgColor rgb="FFF4B084"/>
      </patternFill>
    </fill>
    <fill>
      <patternFill patternType="solid">
        <fgColor rgb="FFC9C9C9"/>
        <bgColor rgb="FFC9C9C9"/>
      </patternFill>
    </fill>
    <fill>
      <patternFill patternType="solid">
        <fgColor rgb="FF2F75B5"/>
        <bgColor rgb="FF2F75B5"/>
      </patternFill>
    </fill>
    <fill>
      <patternFill patternType="solid">
        <fgColor rgb="FFF8CBAD"/>
        <bgColor rgb="FFF8CBAD"/>
      </patternFill>
    </fill>
    <fill>
      <patternFill patternType="solid">
        <fgColor rgb="FFBDD7EE"/>
        <bgColor rgb="FFBDD7EE"/>
      </patternFill>
    </fill>
    <fill>
      <patternFill patternType="solid">
        <fgColor rgb="FFFA4006"/>
        <bgColor rgb="FFFA4006"/>
      </patternFill>
    </fill>
    <fill>
      <patternFill patternType="solid">
        <fgColor rgb="FF92D050"/>
        <bgColor rgb="FF92D050"/>
      </patternFill>
    </fill>
    <fill>
      <patternFill patternType="solid">
        <fgColor theme="2"/>
        <bgColor rgb="FFB6D7A8"/>
      </patternFill>
    </fill>
    <fill>
      <patternFill patternType="solid">
        <fgColor theme="2"/>
        <bgColor rgb="FFFFFF00"/>
      </patternFill>
    </fill>
    <fill>
      <patternFill patternType="solid">
        <fgColor theme="7" tint="0.79998168889431442"/>
        <bgColor rgb="FFCFE2F3"/>
      </patternFill>
    </fill>
  </fills>
  <borders count="24">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dotted">
        <color rgb="FF000000"/>
      </left>
      <right/>
      <top style="dotted">
        <color rgb="FF000000"/>
      </top>
      <bottom/>
      <diagonal/>
    </border>
    <border>
      <left/>
      <right/>
      <top style="dotted">
        <color rgb="FF000000"/>
      </top>
      <bottom/>
      <diagonal/>
    </border>
    <border>
      <left/>
      <right style="dotted">
        <color rgb="FF000000"/>
      </right>
      <top style="dotted">
        <color rgb="FF000000"/>
      </top>
      <bottom/>
      <diagonal/>
    </border>
    <border>
      <left style="dotted">
        <color rgb="FF000000"/>
      </left>
      <right/>
      <top/>
      <bottom style="dotted">
        <color rgb="FF000000"/>
      </bottom>
      <diagonal/>
    </border>
    <border>
      <left/>
      <right/>
      <top/>
      <bottom style="dotted">
        <color rgb="FF000000"/>
      </bottom>
      <diagonal/>
    </border>
    <border>
      <left/>
      <right style="dotted">
        <color rgb="FF000000"/>
      </right>
      <top/>
      <bottom style="dotted">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dotted">
        <color rgb="FF000000"/>
      </left>
      <right style="dotted">
        <color rgb="FF000000"/>
      </right>
      <top style="dotted">
        <color rgb="FF000000"/>
      </top>
      <bottom/>
      <diagonal/>
    </border>
    <border>
      <left style="dotted">
        <color rgb="FF000000"/>
      </left>
      <right style="dotted">
        <color rgb="FF000000"/>
      </right>
      <top/>
      <bottom style="dotted">
        <color rgb="FF000000"/>
      </bottom>
      <diagonal/>
    </border>
    <border>
      <left style="dotted">
        <color rgb="FF000000"/>
      </left>
      <right style="dotted">
        <color rgb="FF000000"/>
      </right>
      <top style="dotted">
        <color rgb="FF000000"/>
      </top>
      <bottom style="dotted">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right style="thin">
        <color rgb="FF000000"/>
      </right>
      <top/>
      <bottom/>
      <diagonal/>
    </border>
    <border>
      <left style="dotted">
        <color rgb="FF000000"/>
      </left>
      <right/>
      <top style="dotted">
        <color rgb="FF000000"/>
      </top>
      <bottom style="dotted">
        <color rgb="FF000000"/>
      </bottom>
      <diagonal/>
    </border>
    <border>
      <left/>
      <right style="dotted">
        <color rgb="FF000000"/>
      </right>
      <top style="dotted">
        <color rgb="FF000000"/>
      </top>
      <bottom style="dotted">
        <color rgb="FF000000"/>
      </bottom>
      <diagonal/>
    </border>
  </borders>
  <cellStyleXfs count="1">
    <xf numFmtId="0" fontId="0" fillId="0" borderId="0"/>
  </cellStyleXfs>
  <cellXfs count="216">
    <xf numFmtId="0" fontId="0" fillId="0" borderId="0" xfId="0" applyFont="1" applyAlignment="1"/>
    <xf numFmtId="0" fontId="10" fillId="0" borderId="1" xfId="0" applyFont="1" applyBorder="1" applyAlignment="1">
      <alignment horizontal="center" vertical="center"/>
    </xf>
    <xf numFmtId="0" fontId="11" fillId="0" borderId="1" xfId="0" applyFont="1" applyBorder="1" applyAlignment="1">
      <alignment horizontal="center"/>
    </xf>
    <xf numFmtId="0" fontId="1" fillId="0" borderId="0" xfId="0" applyFont="1" applyAlignment="1">
      <alignment horizontal="center" vertical="center"/>
    </xf>
    <xf numFmtId="0" fontId="10" fillId="0" borderId="1" xfId="0" applyFont="1" applyBorder="1" applyAlignment="1">
      <alignment horizontal="center"/>
    </xf>
    <xf numFmtId="0" fontId="12" fillId="0" borderId="1" xfId="0" applyFont="1" applyBorder="1" applyAlignment="1"/>
    <xf numFmtId="3" fontId="12" fillId="0" borderId="1" xfId="0" applyNumberFormat="1" applyFont="1" applyBorder="1" applyAlignment="1">
      <alignment horizontal="center"/>
    </xf>
    <xf numFmtId="0" fontId="12" fillId="0" borderId="1" xfId="0" applyFont="1" applyBorder="1" applyAlignment="1">
      <alignment horizontal="center"/>
    </xf>
    <xf numFmtId="3" fontId="12" fillId="0" borderId="1" xfId="0" applyNumberFormat="1" applyFont="1" applyBorder="1" applyAlignment="1">
      <alignment horizontal="center"/>
    </xf>
    <xf numFmtId="0" fontId="4" fillId="9" borderId="0" xfId="0" applyFont="1" applyFill="1" applyAlignment="1">
      <alignment horizontal="center" vertical="center"/>
    </xf>
    <xf numFmtId="0" fontId="10" fillId="9" borderId="1" xfId="0" applyFont="1" applyFill="1" applyBorder="1" applyAlignment="1">
      <alignment horizontal="center"/>
    </xf>
    <xf numFmtId="0" fontId="12" fillId="9" borderId="1" xfId="0" applyFont="1" applyFill="1" applyBorder="1" applyAlignment="1"/>
    <xf numFmtId="0" fontId="12" fillId="0" borderId="1" xfId="0" applyFont="1" applyBorder="1" applyAlignment="1">
      <alignment horizontal="center"/>
    </xf>
    <xf numFmtId="0" fontId="1" fillId="0" borderId="0" xfId="0" applyFont="1" applyAlignment="1">
      <alignment horizontal="center"/>
    </xf>
    <xf numFmtId="0" fontId="13" fillId="0" borderId="1" xfId="0" applyFont="1" applyBorder="1" applyAlignment="1">
      <alignment vertical="center" wrapText="1"/>
    </xf>
    <xf numFmtId="0" fontId="16" fillId="0" borderId="1" xfId="0" applyFont="1" applyBorder="1" applyAlignment="1">
      <alignment vertical="center" wrapText="1"/>
    </xf>
    <xf numFmtId="0" fontId="16" fillId="0" borderId="0" xfId="0" applyFont="1" applyAlignment="1">
      <alignment horizontal="left" vertical="center"/>
    </xf>
    <xf numFmtId="0" fontId="17" fillId="0" borderId="0" xfId="0" applyFont="1" applyAlignment="1"/>
    <xf numFmtId="0" fontId="15" fillId="9" borderId="0" xfId="0" applyFont="1" applyFill="1" applyAlignment="1"/>
    <xf numFmtId="0" fontId="17" fillId="0" borderId="0" xfId="0" applyFont="1" applyAlignment="1">
      <alignment horizontal="center"/>
    </xf>
    <xf numFmtId="0" fontId="19" fillId="9" borderId="0" xfId="0" applyFont="1" applyFill="1" applyAlignment="1">
      <alignment horizontal="center" vertical="center" wrapText="1"/>
    </xf>
    <xf numFmtId="0" fontId="14" fillId="9" borderId="0" xfId="0" applyFont="1" applyFill="1" applyAlignment="1">
      <alignment horizontal="center" vertical="center" wrapText="1"/>
    </xf>
    <xf numFmtId="0" fontId="20" fillId="9" borderId="0" xfId="0" applyFont="1" applyFill="1" applyAlignment="1">
      <alignment horizontal="center" vertical="center"/>
    </xf>
    <xf numFmtId="0" fontId="14" fillId="9" borderId="0" xfId="0" applyFont="1" applyFill="1" applyAlignment="1">
      <alignment horizontal="center" vertical="center"/>
    </xf>
    <xf numFmtId="0" fontId="19" fillId="9" borderId="0" xfId="0" applyFont="1" applyFill="1" applyAlignment="1">
      <alignment horizontal="center" vertical="center"/>
    </xf>
    <xf numFmtId="0" fontId="20" fillId="9" borderId="0" xfId="0" applyFont="1" applyFill="1" applyAlignment="1">
      <alignment horizontal="left"/>
    </xf>
    <xf numFmtId="0" fontId="20" fillId="9" borderId="0" xfId="0" applyFont="1" applyFill="1"/>
    <xf numFmtId="0" fontId="2" fillId="9" borderId="0" xfId="0" applyFont="1" applyFill="1"/>
    <xf numFmtId="0" fontId="4" fillId="9" borderId="0" xfId="0" applyFont="1" applyFill="1" applyAlignment="1"/>
    <xf numFmtId="0" fontId="22" fillId="15" borderId="18" xfId="0" applyFont="1" applyFill="1" applyBorder="1" applyAlignment="1">
      <alignment horizontal="center" vertical="center" wrapText="1"/>
    </xf>
    <xf numFmtId="0" fontId="22" fillId="0" borderId="18" xfId="0" applyFont="1" applyBorder="1" applyAlignment="1">
      <alignment horizontal="center" vertical="center" wrapText="1"/>
    </xf>
    <xf numFmtId="0" fontId="23" fillId="9" borderId="0" xfId="0" applyFont="1" applyFill="1" applyAlignment="1">
      <alignment horizontal="center" vertical="center" wrapText="1"/>
    </xf>
    <xf numFmtId="0" fontId="22" fillId="20" borderId="18" xfId="0" applyFont="1" applyFill="1" applyBorder="1" applyAlignment="1">
      <alignment horizontal="center" vertical="center" wrapText="1"/>
    </xf>
    <xf numFmtId="0" fontId="22" fillId="21" borderId="18" xfId="0" applyFont="1" applyFill="1" applyBorder="1" applyAlignment="1">
      <alignment horizontal="center" vertical="center" wrapText="1"/>
    </xf>
    <xf numFmtId="0" fontId="22" fillId="4" borderId="18" xfId="0" applyFont="1" applyFill="1" applyBorder="1" applyAlignment="1">
      <alignment horizontal="center" vertical="center" wrapText="1"/>
    </xf>
    <xf numFmtId="0" fontId="3" fillId="9" borderId="0" xfId="0" applyFont="1" applyFill="1" applyAlignment="1">
      <alignment horizontal="center" vertical="center" wrapText="1"/>
    </xf>
    <xf numFmtId="0" fontId="22" fillId="22" borderId="18" xfId="0" applyFont="1" applyFill="1" applyBorder="1" applyAlignment="1">
      <alignment horizontal="center" vertical="center" wrapText="1"/>
    </xf>
    <xf numFmtId="0" fontId="7" fillId="9" borderId="0" xfId="0" applyFont="1" applyFill="1" applyAlignment="1">
      <alignment horizontal="center" wrapText="1"/>
    </xf>
    <xf numFmtId="0" fontId="7" fillId="9" borderId="0" xfId="0" applyFont="1" applyFill="1" applyAlignment="1">
      <alignment horizontal="center" vertical="center" wrapText="1"/>
    </xf>
    <xf numFmtId="0" fontId="7" fillId="9" borderId="0" xfId="0" applyFont="1" applyFill="1" applyAlignment="1">
      <alignment horizontal="center"/>
    </xf>
    <xf numFmtId="0" fontId="8" fillId="9" borderId="0" xfId="0" applyFont="1" applyFill="1" applyAlignment="1">
      <alignment horizontal="center" vertical="center" wrapText="1"/>
    </xf>
    <xf numFmtId="0" fontId="3" fillId="9" borderId="0" xfId="0" applyFont="1" applyFill="1" applyAlignment="1">
      <alignment horizontal="center" vertical="center" wrapText="1"/>
    </xf>
    <xf numFmtId="0" fontId="6" fillId="9" borderId="0" xfId="0" applyFont="1" applyFill="1" applyAlignment="1">
      <alignment horizontal="center" vertical="center" wrapText="1"/>
    </xf>
    <xf numFmtId="0" fontId="8" fillId="9" borderId="0" xfId="0" applyFont="1" applyFill="1" applyAlignment="1">
      <alignment horizontal="center" wrapText="1"/>
    </xf>
    <xf numFmtId="0" fontId="4" fillId="9" borderId="0" xfId="0" applyFont="1" applyFill="1"/>
    <xf numFmtId="0" fontId="21" fillId="6" borderId="0" xfId="0" applyFont="1" applyFill="1" applyAlignment="1">
      <alignment horizontal="center"/>
    </xf>
    <xf numFmtId="0" fontId="21" fillId="0" borderId="0" xfId="0" applyFont="1" applyAlignment="1">
      <alignment horizontal="center"/>
    </xf>
    <xf numFmtId="0" fontId="5" fillId="0" borderId="23" xfId="0" applyFont="1" applyBorder="1"/>
    <xf numFmtId="0" fontId="21" fillId="0" borderId="22" xfId="0" applyFont="1" applyBorder="1" applyAlignment="1">
      <alignment horizontal="center" vertical="center" wrapText="1"/>
    </xf>
    <xf numFmtId="0" fontId="5" fillId="0" borderId="3" xfId="0" applyFont="1" applyBorder="1"/>
    <xf numFmtId="0" fontId="5" fillId="0" borderId="4" xfId="0" applyFont="1" applyBorder="1"/>
    <xf numFmtId="0" fontId="9" fillId="7" borderId="5" xfId="0" applyFont="1" applyFill="1" applyBorder="1" applyAlignment="1">
      <alignment horizontal="center"/>
    </xf>
    <xf numFmtId="0" fontId="5" fillId="0" borderId="6" xfId="0" applyFont="1" applyBorder="1"/>
    <xf numFmtId="0" fontId="5" fillId="0" borderId="7" xfId="0" applyFont="1" applyBorder="1"/>
    <xf numFmtId="0" fontId="5" fillId="0" borderId="8" xfId="0" applyFont="1" applyBorder="1"/>
    <xf numFmtId="0" fontId="5" fillId="0" borderId="9" xfId="0" applyFont="1" applyBorder="1"/>
    <xf numFmtId="0" fontId="5" fillId="0" borderId="10" xfId="0" applyFont="1" applyBorder="1"/>
    <xf numFmtId="0" fontId="10" fillId="8" borderId="11" xfId="0" applyFont="1" applyFill="1" applyBorder="1" applyAlignment="1">
      <alignment horizontal="center" vertical="center"/>
    </xf>
    <xf numFmtId="0" fontId="5" fillId="0" borderId="12" xfId="0" applyFont="1" applyBorder="1"/>
    <xf numFmtId="0" fontId="5" fillId="0" borderId="13" xfId="0" applyFont="1" applyBorder="1"/>
    <xf numFmtId="0" fontId="4" fillId="9" borderId="0" xfId="0" applyFont="1" applyFill="1" applyAlignment="1">
      <alignment horizontal="center" vertical="center"/>
    </xf>
    <xf numFmtId="0" fontId="0" fillId="0" borderId="0" xfId="0" applyFont="1" applyAlignment="1"/>
    <xf numFmtId="0" fontId="14" fillId="10" borderId="5" xfId="0" applyFont="1" applyFill="1" applyBorder="1" applyAlignment="1">
      <alignment horizontal="center" vertical="center"/>
    </xf>
    <xf numFmtId="0" fontId="21" fillId="14" borderId="16" xfId="0" applyFont="1" applyFill="1" applyBorder="1" applyAlignment="1">
      <alignment horizontal="center" vertical="center" wrapText="1"/>
    </xf>
    <xf numFmtId="0" fontId="5" fillId="0" borderId="17" xfId="0" applyFont="1" applyBorder="1"/>
    <xf numFmtId="0" fontId="22" fillId="14" borderId="16" xfId="0" applyFont="1" applyFill="1" applyBorder="1" applyAlignment="1">
      <alignment horizontal="center" vertical="center" wrapText="1"/>
    </xf>
    <xf numFmtId="0" fontId="4" fillId="13" borderId="2" xfId="0" applyFont="1" applyFill="1" applyBorder="1"/>
    <xf numFmtId="0" fontId="16" fillId="0" borderId="0" xfId="0" applyFont="1" applyAlignment="1">
      <alignment vertical="center"/>
    </xf>
    <xf numFmtId="0" fontId="5" fillId="0" borderId="6" xfId="0" applyFont="1" applyBorder="1" applyAlignment="1"/>
    <xf numFmtId="0" fontId="5" fillId="0" borderId="7" xfId="0" applyFont="1" applyBorder="1" applyAlignment="1"/>
    <xf numFmtId="0" fontId="5" fillId="0" borderId="8" xfId="0" applyFont="1" applyBorder="1" applyAlignment="1"/>
    <xf numFmtId="0" fontId="5" fillId="0" borderId="9" xfId="0" applyFont="1" applyBorder="1" applyAlignment="1"/>
    <xf numFmtId="0" fontId="5" fillId="0" borderId="10" xfId="0" applyFont="1" applyBorder="1" applyAlignment="1"/>
    <xf numFmtId="0" fontId="18" fillId="9" borderId="0" xfId="0" applyFont="1" applyFill="1" applyAlignment="1">
      <alignment horizontal="center" vertical="center"/>
    </xf>
    <xf numFmtId="0" fontId="15" fillId="9" borderId="0" xfId="0" applyFont="1" applyFill="1" applyAlignment="1">
      <alignment horizontal="center" vertical="center"/>
    </xf>
    <xf numFmtId="0" fontId="20" fillId="9" borderId="0" xfId="0" applyFont="1" applyFill="1" applyAlignment="1">
      <alignment horizontal="left" vertical="center"/>
    </xf>
    <xf numFmtId="0" fontId="20" fillId="9" borderId="0" xfId="0" applyFont="1" applyFill="1" applyAlignment="1"/>
    <xf numFmtId="0" fontId="2" fillId="9" borderId="0" xfId="0" applyFont="1" applyFill="1" applyAlignment="1"/>
    <xf numFmtId="0" fontId="13" fillId="9" borderId="1" xfId="0" applyFont="1" applyFill="1" applyBorder="1" applyAlignment="1">
      <alignment horizontal="left" vertical="center" wrapText="1"/>
    </xf>
    <xf numFmtId="0" fontId="15" fillId="9" borderId="0" xfId="0" applyFont="1" applyFill="1" applyAlignment="1">
      <alignment wrapText="1"/>
    </xf>
    <xf numFmtId="0" fontId="0" fillId="0" borderId="0" xfId="0" applyFont="1" applyAlignment="1">
      <alignment wrapText="1"/>
    </xf>
    <xf numFmtId="0" fontId="16" fillId="0" borderId="1" xfId="0" applyFont="1" applyBorder="1" applyAlignment="1">
      <alignment horizontal="left" vertical="center" wrapText="1"/>
    </xf>
    <xf numFmtId="0" fontId="26" fillId="3" borderId="1" xfId="0" applyFont="1" applyFill="1" applyBorder="1" applyAlignment="1">
      <alignment horizontal="center" vertical="center" wrapText="1"/>
    </xf>
    <xf numFmtId="0" fontId="26" fillId="0" borderId="1" xfId="0" applyFont="1" applyBorder="1" applyAlignment="1">
      <alignment horizontal="center" vertical="center" wrapText="1"/>
    </xf>
    <xf numFmtId="0" fontId="17" fillId="27" borderId="0" xfId="0" applyFont="1" applyFill="1" applyAlignment="1"/>
    <xf numFmtId="0" fontId="17" fillId="28" borderId="0" xfId="0" applyFont="1" applyFill="1" applyAlignment="1"/>
    <xf numFmtId="0" fontId="27" fillId="12" borderId="1" xfId="0" applyFont="1" applyFill="1" applyBorder="1" applyAlignment="1">
      <alignment horizontal="center" vertical="center"/>
    </xf>
    <xf numFmtId="0" fontId="30" fillId="11" borderId="14" xfId="0" applyFont="1" applyFill="1" applyBorder="1" applyAlignment="1">
      <alignment horizontal="center" vertical="center" wrapText="1"/>
    </xf>
    <xf numFmtId="0" fontId="31" fillId="11" borderId="14" xfId="0" applyFont="1" applyFill="1" applyBorder="1" applyAlignment="1">
      <alignment horizontal="center" vertical="center" wrapText="1"/>
    </xf>
    <xf numFmtId="0" fontId="32" fillId="0" borderId="14" xfId="0" applyFont="1" applyBorder="1" applyAlignment="1">
      <alignment wrapText="1"/>
    </xf>
    <xf numFmtId="0" fontId="32" fillId="0" borderId="15" xfId="0" applyFont="1" applyBorder="1" applyAlignment="1">
      <alignment wrapText="1"/>
    </xf>
    <xf numFmtId="0" fontId="33" fillId="12" borderId="1" xfId="0" applyFont="1" applyFill="1" applyBorder="1" applyAlignment="1">
      <alignment horizontal="center" vertical="center" wrapText="1"/>
    </xf>
    <xf numFmtId="0" fontId="33" fillId="0" borderId="1" xfId="0" applyFont="1" applyBorder="1" applyAlignment="1">
      <alignment horizontal="center" vertical="center" wrapText="1"/>
    </xf>
    <xf numFmtId="0" fontId="34" fillId="0" borderId="1" xfId="0" applyFont="1" applyBorder="1" applyAlignment="1">
      <alignment horizontal="center" vertical="center" wrapText="1"/>
    </xf>
    <xf numFmtId="0" fontId="27" fillId="0" borderId="1" xfId="0" applyFont="1" applyBorder="1" applyAlignment="1">
      <alignment horizontal="left" wrapText="1"/>
    </xf>
    <xf numFmtId="0" fontId="27" fillId="0" borderId="1" xfId="0" applyFont="1" applyBorder="1" applyAlignment="1">
      <alignment horizontal="center" vertical="center" wrapText="1"/>
    </xf>
    <xf numFmtId="0" fontId="35" fillId="0" borderId="1" xfId="0" applyFont="1" applyBorder="1" applyAlignment="1">
      <alignment horizontal="left" wrapText="1"/>
    </xf>
    <xf numFmtId="0" fontId="27" fillId="0" borderId="1" xfId="0" applyFont="1" applyBorder="1" applyAlignment="1">
      <alignment horizontal="left" vertical="center" wrapText="1"/>
    </xf>
    <xf numFmtId="0" fontId="27" fillId="12" borderId="0" xfId="0" applyFont="1" applyFill="1" applyAlignment="1">
      <alignment horizontal="center" vertical="center"/>
    </xf>
    <xf numFmtId="0" fontId="38" fillId="0" borderId="1" xfId="0" applyFont="1" applyBorder="1" applyAlignment="1">
      <alignment horizontal="center" vertical="center" wrapText="1"/>
    </xf>
    <xf numFmtId="0" fontId="39" fillId="0" borderId="1" xfId="0" applyFont="1" applyBorder="1" applyAlignment="1">
      <alignment horizontal="center" vertical="center" wrapText="1"/>
    </xf>
    <xf numFmtId="0" fontId="40" fillId="0" borderId="1" xfId="0" applyFont="1" applyBorder="1" applyAlignment="1">
      <alignment horizontal="left" vertical="center" wrapText="1"/>
    </xf>
    <xf numFmtId="0" fontId="41" fillId="12" borderId="1" xfId="0" applyFont="1" applyFill="1" applyBorder="1" applyAlignment="1">
      <alignment horizontal="center" vertical="center" wrapText="1"/>
    </xf>
    <xf numFmtId="0" fontId="26" fillId="3" borderId="0" xfId="0" applyFont="1" applyFill="1" applyBorder="1" applyAlignment="1">
      <alignment horizontal="center" vertical="center" wrapText="1"/>
    </xf>
    <xf numFmtId="0" fontId="38" fillId="0" borderId="1" xfId="0" applyFont="1" applyBorder="1" applyAlignment="1">
      <alignment horizontal="left" vertical="center" wrapText="1"/>
    </xf>
    <xf numFmtId="0" fontId="34" fillId="0" borderId="0" xfId="0" applyFont="1" applyAlignment="1">
      <alignment horizontal="center" vertical="center" wrapText="1"/>
    </xf>
    <xf numFmtId="0" fontId="42" fillId="3" borderId="0" xfId="0" applyFont="1" applyFill="1" applyAlignment="1">
      <alignment horizontal="left" wrapText="1"/>
    </xf>
    <xf numFmtId="0" fontId="27" fillId="9" borderId="1" xfId="0" applyFont="1" applyFill="1" applyBorder="1" applyAlignment="1">
      <alignment horizontal="left" vertical="center" wrapText="1"/>
    </xf>
    <xf numFmtId="0" fontId="26" fillId="9" borderId="1" xfId="0" applyFont="1" applyFill="1" applyBorder="1" applyAlignment="1">
      <alignment horizontal="center" vertical="center" wrapText="1"/>
    </xf>
    <xf numFmtId="0" fontId="34" fillId="0" borderId="1" xfId="0" applyFont="1" applyBorder="1" applyAlignment="1">
      <alignment horizontal="left" vertical="center" wrapText="1"/>
    </xf>
    <xf numFmtId="0" fontId="39" fillId="3" borderId="1" xfId="0" applyFont="1" applyFill="1" applyBorder="1" applyAlignment="1">
      <alignment horizontal="center" vertical="center" wrapText="1"/>
    </xf>
    <xf numFmtId="0" fontId="39" fillId="9" borderId="1" xfId="0" applyFont="1" applyFill="1" applyBorder="1" applyAlignment="1">
      <alignment horizontal="center" vertical="center" wrapText="1"/>
    </xf>
    <xf numFmtId="0" fontId="33" fillId="9" borderId="1" xfId="0" applyFont="1" applyFill="1" applyBorder="1" applyAlignment="1">
      <alignment horizontal="center" vertical="center" wrapText="1"/>
    </xf>
    <xf numFmtId="0" fontId="43" fillId="9" borderId="1" xfId="0" applyFont="1" applyFill="1" applyBorder="1" applyAlignment="1">
      <alignment horizontal="center" vertical="center" wrapText="1"/>
    </xf>
    <xf numFmtId="0" fontId="27" fillId="12" borderId="1" xfId="0" applyFont="1" applyFill="1" applyBorder="1" applyAlignment="1">
      <alignment horizontal="center" vertical="center" wrapText="1"/>
    </xf>
    <xf numFmtId="0" fontId="35" fillId="9" borderId="1" xfId="0" applyFont="1" applyFill="1" applyBorder="1" applyAlignment="1">
      <alignment horizontal="center" vertical="center" wrapText="1"/>
    </xf>
    <xf numFmtId="0" fontId="43" fillId="0" borderId="1" xfId="0" applyFont="1" applyBorder="1" applyAlignment="1">
      <alignment horizontal="center" vertical="center" wrapText="1"/>
    </xf>
    <xf numFmtId="0" fontId="44" fillId="3" borderId="1" xfId="0" applyFont="1" applyFill="1" applyBorder="1" applyAlignment="1">
      <alignment horizontal="center" vertical="center" wrapText="1"/>
    </xf>
    <xf numFmtId="0" fontId="45" fillId="0" borderId="1" xfId="0" applyFont="1" applyBorder="1" applyAlignment="1">
      <alignment horizontal="left" vertical="center" wrapText="1"/>
    </xf>
    <xf numFmtId="0" fontId="46" fillId="12" borderId="1" xfId="0" applyFont="1" applyFill="1" applyBorder="1" applyAlignment="1">
      <alignment horizontal="center" vertical="center"/>
    </xf>
    <xf numFmtId="0" fontId="33" fillId="29" borderId="1" xfId="0" applyFont="1" applyFill="1" applyBorder="1" applyAlignment="1">
      <alignment horizontal="center" vertical="center" wrapText="1"/>
    </xf>
    <xf numFmtId="0" fontId="47" fillId="29" borderId="1" xfId="0" applyFont="1" applyFill="1" applyBorder="1" applyAlignment="1">
      <alignment horizontal="center" vertical="center"/>
    </xf>
    <xf numFmtId="0" fontId="48" fillId="0" borderId="1" xfId="0" applyFont="1" applyBorder="1" applyAlignment="1">
      <alignment horizontal="center" vertical="center" wrapText="1"/>
    </xf>
    <xf numFmtId="0" fontId="27" fillId="9" borderId="1" xfId="0" applyFont="1" applyFill="1" applyBorder="1" applyAlignment="1">
      <alignment horizontal="center" vertical="center" wrapText="1"/>
    </xf>
    <xf numFmtId="0" fontId="33" fillId="13" borderId="2" xfId="0" applyFont="1" applyFill="1" applyBorder="1" applyAlignment="1">
      <alignment horizontal="center" vertical="center" wrapText="1"/>
    </xf>
    <xf numFmtId="0" fontId="32" fillId="0" borderId="3" xfId="0" applyFont="1" applyBorder="1" applyAlignment="1">
      <alignment wrapText="1"/>
    </xf>
    <xf numFmtId="0" fontId="32" fillId="0" borderId="4" xfId="0" applyFont="1" applyBorder="1" applyAlignment="1">
      <alignment wrapText="1"/>
    </xf>
    <xf numFmtId="0" fontId="49" fillId="0" borderId="0" xfId="0" applyFont="1" applyAlignment="1"/>
    <xf numFmtId="0" fontId="50" fillId="23" borderId="1" xfId="0" applyFont="1" applyFill="1" applyBorder="1" applyAlignment="1">
      <alignment horizontal="center"/>
    </xf>
    <xf numFmtId="0" fontId="50" fillId="24" borderId="2" xfId="0" applyFont="1" applyFill="1" applyBorder="1" applyAlignment="1">
      <alignment horizontal="center"/>
    </xf>
    <xf numFmtId="0" fontId="51" fillId="0" borderId="3" xfId="0" applyFont="1" applyBorder="1"/>
    <xf numFmtId="0" fontId="51" fillId="0" borderId="4" xfId="0" applyFont="1" applyBorder="1"/>
    <xf numFmtId="0" fontId="50" fillId="25" borderId="2" xfId="0" applyFont="1" applyFill="1" applyBorder="1" applyAlignment="1">
      <alignment horizontal="center"/>
    </xf>
    <xf numFmtId="0" fontId="50" fillId="26" borderId="2" xfId="0" applyFont="1" applyFill="1" applyBorder="1" applyAlignment="1">
      <alignment horizontal="center"/>
    </xf>
    <xf numFmtId="0" fontId="50" fillId="0" borderId="1" xfId="0" applyFont="1" applyBorder="1" applyAlignment="1">
      <alignment horizontal="center" wrapText="1"/>
    </xf>
    <xf numFmtId="0" fontId="52" fillId="0" borderId="2" xfId="0" applyFont="1" applyBorder="1" applyAlignment="1">
      <alignment horizontal="center" vertical="center" wrapText="1"/>
    </xf>
    <xf numFmtId="0" fontId="50" fillId="0" borderId="2" xfId="0" applyFont="1" applyBorder="1" applyAlignment="1">
      <alignment horizontal="center"/>
    </xf>
    <xf numFmtId="0" fontId="52" fillId="0" borderId="2" xfId="0" applyFont="1" applyBorder="1" applyAlignment="1">
      <alignment horizontal="center" vertical="center"/>
    </xf>
    <xf numFmtId="0" fontId="52" fillId="0" borderId="2" xfId="0" applyFont="1" applyBorder="1" applyAlignment="1">
      <alignment horizontal="center"/>
    </xf>
    <xf numFmtId="0" fontId="50" fillId="0" borderId="12" xfId="0" applyFont="1" applyBorder="1" applyAlignment="1">
      <alignment horizontal="center" vertical="center"/>
    </xf>
    <xf numFmtId="0" fontId="51" fillId="0" borderId="12" xfId="0" applyFont="1" applyBorder="1"/>
    <xf numFmtId="0" fontId="51" fillId="0" borderId="13" xfId="0" applyFont="1" applyBorder="1"/>
    <xf numFmtId="0" fontId="50" fillId="0" borderId="2" xfId="0" applyFont="1" applyBorder="1" applyAlignment="1">
      <alignment horizontal="center" vertical="center"/>
    </xf>
    <xf numFmtId="0" fontId="31" fillId="11" borderId="19" xfId="0" applyFont="1" applyFill="1" applyBorder="1" applyAlignment="1">
      <alignment horizontal="center" vertical="center" wrapText="1"/>
    </xf>
    <xf numFmtId="0" fontId="31" fillId="16" borderId="3" xfId="0" applyFont="1" applyFill="1" applyBorder="1" applyAlignment="1">
      <alignment horizontal="center" vertical="center" wrapText="1"/>
    </xf>
    <xf numFmtId="0" fontId="31" fillId="17" borderId="3" xfId="0" applyFont="1" applyFill="1" applyBorder="1" applyAlignment="1">
      <alignment horizontal="center" vertical="center" wrapText="1"/>
    </xf>
    <xf numFmtId="0" fontId="31" fillId="5" borderId="3" xfId="0" applyFont="1" applyFill="1" applyBorder="1" applyAlignment="1">
      <alignment horizontal="center" vertical="center" wrapText="1"/>
    </xf>
    <xf numFmtId="0" fontId="31" fillId="18" borderId="3" xfId="0" applyFont="1" applyFill="1" applyBorder="1" applyAlignment="1">
      <alignment horizontal="center" vertical="center" wrapText="1"/>
    </xf>
    <xf numFmtId="0" fontId="31" fillId="2" borderId="3" xfId="0" applyFont="1" applyFill="1" applyBorder="1" applyAlignment="1">
      <alignment horizontal="center" vertical="center" wrapText="1"/>
    </xf>
    <xf numFmtId="0" fontId="31" fillId="19" borderId="20" xfId="0" applyFont="1" applyFill="1" applyBorder="1" applyAlignment="1">
      <alignment horizontal="center" vertical="center" wrapText="1"/>
    </xf>
    <xf numFmtId="0" fontId="31" fillId="0" borderId="21" xfId="0" applyFont="1" applyBorder="1" applyAlignment="1">
      <alignment horizontal="center" vertical="center" wrapText="1"/>
    </xf>
    <xf numFmtId="0" fontId="31" fillId="0" borderId="12" xfId="0" applyFont="1" applyBorder="1" applyAlignment="1">
      <alignment horizontal="center" vertical="center" wrapText="1"/>
    </xf>
    <xf numFmtId="0" fontId="31" fillId="0" borderId="13" xfId="0" applyFont="1" applyBorder="1" applyAlignment="1">
      <alignment horizontal="center" vertical="center" wrapText="1"/>
    </xf>
    <xf numFmtId="0" fontId="31" fillId="9" borderId="13" xfId="0" applyFont="1" applyFill="1" applyBorder="1" applyAlignment="1">
      <alignment horizontal="center" vertical="center" wrapText="1"/>
    </xf>
    <xf numFmtId="164" fontId="27" fillId="0" borderId="1" xfId="0" applyNumberFormat="1" applyFont="1" applyBorder="1" applyAlignment="1">
      <alignment horizontal="center" vertical="center" wrapText="1"/>
    </xf>
    <xf numFmtId="0" fontId="53" fillId="3" borderId="1" xfId="0" applyFont="1" applyFill="1" applyBorder="1" applyAlignment="1">
      <alignment horizontal="center" vertical="center" wrapText="1"/>
    </xf>
    <xf numFmtId="0" fontId="42" fillId="0" borderId="1" xfId="0" applyFont="1" applyBorder="1" applyAlignment="1">
      <alignment horizontal="center" vertical="center" wrapText="1"/>
    </xf>
    <xf numFmtId="0" fontId="54" fillId="9" borderId="1" xfId="0" applyFont="1" applyFill="1" applyBorder="1" applyAlignment="1">
      <alignment horizontal="center" vertical="center" wrapText="1"/>
    </xf>
    <xf numFmtId="0" fontId="42" fillId="0" borderId="1" xfId="0" applyFont="1" applyBorder="1" applyAlignment="1">
      <alignment horizontal="center" wrapText="1"/>
    </xf>
    <xf numFmtId="0" fontId="27" fillId="23" borderId="1" xfId="0" applyFont="1" applyFill="1" applyBorder="1" applyAlignment="1">
      <alignment horizontal="center" vertical="center" wrapText="1"/>
    </xf>
    <xf numFmtId="3" fontId="27" fillId="0" borderId="1" xfId="0" applyNumberFormat="1" applyFont="1" applyBorder="1" applyAlignment="1">
      <alignment horizontal="center" vertical="center" wrapText="1"/>
    </xf>
    <xf numFmtId="0" fontId="42" fillId="9" borderId="1" xfId="0" applyFont="1" applyFill="1" applyBorder="1" applyAlignment="1">
      <alignment horizontal="center"/>
    </xf>
    <xf numFmtId="0" fontId="42" fillId="3" borderId="1" xfId="0" applyFont="1" applyFill="1" applyBorder="1" applyAlignment="1">
      <alignment horizontal="center"/>
    </xf>
    <xf numFmtId="0" fontId="42" fillId="0" borderId="1" xfId="0" applyFont="1" applyBorder="1" applyAlignment="1">
      <alignment horizontal="center"/>
    </xf>
    <xf numFmtId="0" fontId="42" fillId="3" borderId="1" xfId="0" applyFont="1" applyFill="1" applyBorder="1" applyAlignment="1">
      <alignment horizontal="center" vertical="center"/>
    </xf>
    <xf numFmtId="0" fontId="27" fillId="9" borderId="4" xfId="0" applyFont="1" applyFill="1" applyBorder="1" applyAlignment="1">
      <alignment horizontal="center" vertical="center" wrapText="1"/>
    </xf>
    <xf numFmtId="0" fontId="42" fillId="9" borderId="1" xfId="0" applyFont="1" applyFill="1" applyBorder="1" applyAlignment="1">
      <alignment horizontal="center" vertical="center" wrapText="1"/>
    </xf>
    <xf numFmtId="0" fontId="42" fillId="3" borderId="1" xfId="0" applyFont="1" applyFill="1" applyBorder="1" applyAlignment="1">
      <alignment horizontal="center" vertical="center" wrapText="1"/>
    </xf>
    <xf numFmtId="0" fontId="31" fillId="13" borderId="2" xfId="0" applyFont="1" applyFill="1" applyBorder="1" applyAlignment="1">
      <alignment horizontal="center" vertical="center" wrapText="1"/>
    </xf>
    <xf numFmtId="0" fontId="53" fillId="9" borderId="1" xfId="0" applyFont="1" applyFill="1" applyBorder="1" applyAlignment="1">
      <alignment horizontal="center" vertical="center" wrapText="1"/>
    </xf>
    <xf numFmtId="0" fontId="27" fillId="0" borderId="19" xfId="0" applyFont="1" applyBorder="1" applyAlignment="1">
      <alignment horizontal="center" vertical="center" wrapText="1"/>
    </xf>
    <xf numFmtId="164" fontId="27" fillId="0" borderId="4" xfId="0" applyNumberFormat="1" applyFont="1" applyBorder="1" applyAlignment="1">
      <alignment horizontal="center" vertical="center" wrapText="1"/>
    </xf>
    <xf numFmtId="0" fontId="27" fillId="0" borderId="15" xfId="0" applyFont="1" applyBorder="1" applyAlignment="1">
      <alignment horizontal="center" vertical="center" wrapText="1"/>
    </xf>
    <xf numFmtId="0" fontId="29" fillId="9" borderId="1" xfId="0" applyFont="1" applyFill="1" applyBorder="1" applyAlignment="1">
      <alignment horizontal="center" vertical="center" wrapText="1"/>
    </xf>
    <xf numFmtId="0" fontId="42" fillId="3" borderId="0" xfId="0" applyFont="1" applyFill="1" applyAlignment="1">
      <alignment horizontal="center"/>
    </xf>
    <xf numFmtId="0" fontId="31" fillId="0" borderId="1" xfId="0" applyFont="1" applyBorder="1" applyAlignment="1">
      <alignment horizontal="center" vertical="center" wrapText="1"/>
    </xf>
    <xf numFmtId="0" fontId="27" fillId="0" borderId="1" xfId="0" applyFont="1" applyBorder="1" applyAlignment="1">
      <alignment horizontal="center" wrapText="1"/>
    </xf>
    <xf numFmtId="0" fontId="42" fillId="3" borderId="1" xfId="0" applyFont="1" applyFill="1" applyBorder="1" applyAlignment="1">
      <alignment horizontal="left" vertical="center" wrapText="1"/>
    </xf>
    <xf numFmtId="0" fontId="31" fillId="9" borderId="1" xfId="0" applyFont="1" applyFill="1" applyBorder="1" applyAlignment="1">
      <alignment horizontal="center" vertical="center" wrapText="1"/>
    </xf>
    <xf numFmtId="164" fontId="27" fillId="9" borderId="1" xfId="0" applyNumberFormat="1" applyFont="1" applyFill="1" applyBorder="1" applyAlignment="1">
      <alignment horizontal="center" vertical="center" wrapText="1"/>
    </xf>
    <xf numFmtId="0" fontId="42" fillId="0" borderId="1" xfId="0" applyFont="1" applyBorder="1" applyAlignment="1"/>
    <xf numFmtId="0" fontId="27" fillId="9" borderId="1" xfId="0" applyFont="1" applyFill="1" applyBorder="1" applyAlignment="1">
      <alignment horizontal="center" wrapText="1"/>
    </xf>
    <xf numFmtId="0" fontId="42" fillId="3" borderId="0" xfId="0" applyFont="1" applyFill="1" applyAlignment="1">
      <alignment horizontal="center" vertical="center"/>
    </xf>
    <xf numFmtId="0" fontId="42" fillId="3" borderId="0" xfId="0" applyFont="1" applyFill="1" applyAlignment="1">
      <alignment horizontal="left"/>
    </xf>
    <xf numFmtId="0" fontId="27" fillId="13" borderId="0" xfId="0" applyFont="1" applyFill="1" applyAlignment="1">
      <alignment horizontal="center" vertical="center" wrapText="1"/>
    </xf>
    <xf numFmtId="0" fontId="27" fillId="0" borderId="13" xfId="0" applyFont="1" applyBorder="1" applyAlignment="1">
      <alignment horizontal="center" vertical="center" wrapText="1"/>
    </xf>
    <xf numFmtId="0" fontId="42" fillId="3" borderId="0" xfId="0" applyFont="1" applyFill="1" applyAlignment="1">
      <alignment horizontal="center" vertical="center" wrapText="1"/>
    </xf>
    <xf numFmtId="0" fontId="27" fillId="0" borderId="4" xfId="0" applyFont="1" applyBorder="1" applyAlignment="1">
      <alignment horizontal="center" vertical="center" wrapText="1"/>
    </xf>
    <xf numFmtId="0" fontId="27" fillId="0" borderId="4" xfId="0" applyFont="1" applyBorder="1" applyAlignment="1">
      <alignment horizontal="center" vertical="center"/>
    </xf>
    <xf numFmtId="0" fontId="42" fillId="0" borderId="1" xfId="0" applyFont="1" applyBorder="1" applyAlignment="1">
      <alignment horizontal="center" vertical="center"/>
    </xf>
    <xf numFmtId="0" fontId="42" fillId="0" borderId="1" xfId="0" applyFont="1" applyBorder="1" applyAlignment="1">
      <alignment vertical="center" wrapText="1"/>
    </xf>
    <xf numFmtId="0" fontId="31" fillId="13" borderId="1" xfId="0" applyFont="1" applyFill="1" applyBorder="1" applyAlignment="1">
      <alignment horizontal="center" vertical="center" wrapText="1"/>
    </xf>
    <xf numFmtId="0" fontId="31" fillId="13" borderId="4" xfId="0" applyFont="1" applyFill="1" applyBorder="1" applyAlignment="1">
      <alignment horizontal="center" vertical="center" wrapText="1"/>
    </xf>
    <xf numFmtId="0" fontId="42" fillId="0" borderId="13" xfId="0" applyFont="1" applyBorder="1" applyAlignment="1">
      <alignment horizontal="center" vertical="center" wrapText="1"/>
    </xf>
    <xf numFmtId="0" fontId="27" fillId="9" borderId="19" xfId="0" applyFont="1" applyFill="1" applyBorder="1" applyAlignment="1">
      <alignment horizontal="center" vertical="center" wrapText="1"/>
    </xf>
    <xf numFmtId="0" fontId="42" fillId="3" borderId="0" xfId="0" applyFont="1" applyFill="1" applyAlignment="1">
      <alignment horizontal="center" wrapText="1"/>
    </xf>
    <xf numFmtId="0" fontId="31" fillId="9" borderId="4" xfId="0" applyFont="1" applyFill="1" applyBorder="1" applyAlignment="1">
      <alignment horizontal="center" vertical="center" wrapText="1"/>
    </xf>
    <xf numFmtId="164" fontId="27" fillId="9" borderId="4" xfId="0" applyNumberFormat="1" applyFont="1" applyFill="1" applyBorder="1" applyAlignment="1">
      <alignment horizontal="center" vertical="center" wrapText="1"/>
    </xf>
    <xf numFmtId="0" fontId="53" fillId="3" borderId="1" xfId="0" applyFont="1" applyFill="1" applyBorder="1" applyAlignment="1">
      <alignment horizontal="center" wrapText="1"/>
    </xf>
    <xf numFmtId="0" fontId="27" fillId="13" borderId="0" xfId="0" applyFont="1" applyFill="1" applyAlignment="1">
      <alignment horizontal="center" vertical="center" wrapText="1"/>
    </xf>
    <xf numFmtId="0" fontId="31" fillId="10" borderId="5" xfId="0" applyFont="1" applyFill="1" applyBorder="1" applyAlignment="1">
      <alignment horizontal="center"/>
    </xf>
    <xf numFmtId="0" fontId="36" fillId="0" borderId="6" xfId="0" applyFont="1" applyBorder="1"/>
    <xf numFmtId="0" fontId="36" fillId="0" borderId="7" xfId="0" applyFont="1" applyBorder="1"/>
    <xf numFmtId="0" fontId="36" fillId="0" borderId="8" xfId="0" applyFont="1" applyBorder="1"/>
    <xf numFmtId="0" fontId="36" fillId="0" borderId="9" xfId="0" applyFont="1" applyBorder="1"/>
    <xf numFmtId="0" fontId="36" fillId="0" borderId="10" xfId="0" applyFont="1" applyBorder="1"/>
    <xf numFmtId="0" fontId="27" fillId="13" borderId="11" xfId="0" applyFont="1" applyFill="1" applyBorder="1" applyAlignment="1"/>
    <xf numFmtId="0" fontId="36" fillId="0" borderId="12" xfId="0" applyFont="1" applyBorder="1"/>
    <xf numFmtId="0" fontId="36" fillId="0" borderId="13" xfId="0" applyFont="1" applyBorder="1"/>
    <xf numFmtId="0" fontId="36" fillId="0" borderId="3" xfId="0" applyFont="1" applyBorder="1"/>
    <xf numFmtId="0" fontId="36" fillId="0" borderId="4" xfId="0" applyFont="1" applyBorder="1"/>
    <xf numFmtId="0" fontId="36" fillId="0" borderId="14" xfId="0" applyFont="1" applyBorder="1"/>
    <xf numFmtId="0" fontId="36" fillId="0" borderId="15" xfId="0" applyFont="1" applyBorder="1"/>
    <xf numFmtId="0" fontId="42" fillId="0" borderId="0" xfId="0" applyFont="1" applyAlignment="1"/>
    <xf numFmtId="0" fontId="27" fillId="0" borderId="1" xfId="0" applyFont="1" applyBorder="1"/>
    <xf numFmtId="0" fontId="42" fillId="0" borderId="0" xfId="0" applyFont="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28</xdr:col>
      <xdr:colOff>676275</xdr:colOff>
      <xdr:row>9</xdr:row>
      <xdr:rowOff>228600</xdr:rowOff>
    </xdr:from>
    <xdr:ext cx="6286500" cy="2752725"/>
    <xdr:pic>
      <xdr:nvPicPr>
        <xdr:cNvPr id="2" name="image1.png" title="Imagen"/>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26" Type="http://schemas.openxmlformats.org/officeDocument/2006/relationships/hyperlink" Target="https://drive.google.com/file/d/1MqJ3acFAeAIrwT9_rWAVMkKYLasPn19n/view?usp=sharing" TargetMode="External"/><Relationship Id="rId21" Type="http://schemas.openxmlformats.org/officeDocument/2006/relationships/hyperlink" Target="https://drive.google.com/file/d/1kCEEt0dQuHTCSSPaL9SwEtNNJJROJXr5/view?usp=sharing" TargetMode="External"/><Relationship Id="rId42" Type="http://schemas.openxmlformats.org/officeDocument/2006/relationships/hyperlink" Target="https://drive.google.com/file/d/1alOOQUU8m_PwIjY_dHDjOnYPFhvOV6DX/view?usp=sharing" TargetMode="External"/><Relationship Id="rId47" Type="http://schemas.openxmlformats.org/officeDocument/2006/relationships/hyperlink" Target="https://drive.google.com/file/d/1FNS-SHrB7usDCqZK2EhpeQFHVkFUHJ8I/view?usp=sharing" TargetMode="External"/><Relationship Id="rId63" Type="http://schemas.openxmlformats.org/officeDocument/2006/relationships/hyperlink" Target="https://drive.google.com/file/d/1plnajSctLHLESAqmaMM4R_2BpsPf1JWI/view?usp=sharing" TargetMode="External"/><Relationship Id="rId68" Type="http://schemas.openxmlformats.org/officeDocument/2006/relationships/hyperlink" Target="https://drive.google.com/file/d/1aSvIih6RYNlj9QtUhQJaDu-GHCca9Z5e/view?usp=sharing" TargetMode="External"/><Relationship Id="rId84" Type="http://schemas.openxmlformats.org/officeDocument/2006/relationships/hyperlink" Target="https://drive.google.com/file/d/1un95XdJfUEoQ_GvkTf4Ey3p3HnnYivq5/view?usp=drivesdk" TargetMode="External"/><Relationship Id="rId89" Type="http://schemas.openxmlformats.org/officeDocument/2006/relationships/vmlDrawing" Target="../drawings/vmlDrawing1.vml"/><Relationship Id="rId16" Type="http://schemas.openxmlformats.org/officeDocument/2006/relationships/hyperlink" Target="https://drive.google.com/file/d/1F9SwnbhC3oq2KgP3PIyhBs2-lwM2j29I/view?usp=sharing" TargetMode="External"/><Relationship Id="rId11" Type="http://schemas.openxmlformats.org/officeDocument/2006/relationships/hyperlink" Target="https://drive.google.com/file/d/1mTWP6-EZxj6hCFm24LwzqbhnG30hyKCj/view?usp=sharing" TargetMode="External"/><Relationship Id="rId32" Type="http://schemas.openxmlformats.org/officeDocument/2006/relationships/hyperlink" Target="https://drive.google.com/file/d/1zOKFizKsXxD4RL_GDYrMUrMiGUN1RHvS/view?usp=sharing" TargetMode="External"/><Relationship Id="rId37" Type="http://schemas.openxmlformats.org/officeDocument/2006/relationships/hyperlink" Target="https://drive.google.com/file/d/12OrJHgJvDo_vJLvpJG7vMH8W-NdimTTE/view?usp=sharing" TargetMode="External"/><Relationship Id="rId53" Type="http://schemas.openxmlformats.org/officeDocument/2006/relationships/hyperlink" Target="https://drive.google.com/file/d/1uB03Hb9BvRC3UhE8wWgQgDK9N7xpeF_X/view?usp=sharing" TargetMode="External"/><Relationship Id="rId58" Type="http://schemas.openxmlformats.org/officeDocument/2006/relationships/hyperlink" Target="https://drive.google.com/file/d/1iRwcrOdjPN8YjVgtWSlbcAU71yCQr5gY/view?usp=sharing" TargetMode="External"/><Relationship Id="rId74" Type="http://schemas.openxmlformats.org/officeDocument/2006/relationships/hyperlink" Target="https://drive.google.com/file/d/15--3i7VI5tpjl1PP4YObIDuhOX_-svP6/view?usp=drivesdk" TargetMode="External"/><Relationship Id="rId79" Type="http://schemas.openxmlformats.org/officeDocument/2006/relationships/hyperlink" Target="https://drive.google.com/file/d/1bhEw53gLGm-9l4-aDEn9gn6zql24I6OM/view?usp=drivesdk" TargetMode="External"/><Relationship Id="rId5" Type="http://schemas.openxmlformats.org/officeDocument/2006/relationships/hyperlink" Target="https://drive.google.com/file/d/1OtR3pmJgjGj5JrmoLOLzFevc8z2gdX4Q/view?usp=sharing" TargetMode="External"/><Relationship Id="rId90" Type="http://schemas.openxmlformats.org/officeDocument/2006/relationships/comments" Target="../comments1.xml"/><Relationship Id="rId14" Type="http://schemas.openxmlformats.org/officeDocument/2006/relationships/hyperlink" Target="https://drive.google.com/file/d/15IcvMD7hgip6rYVKjvxx-G-YJNjT1hpg/view?usp=sharing" TargetMode="External"/><Relationship Id="rId22" Type="http://schemas.openxmlformats.org/officeDocument/2006/relationships/hyperlink" Target="https://drive.google.com/file/d/1rdQk0Cy4AwEYv4Lm6WkNRMUSr8YXmaw4/view?usp=sharing" TargetMode="External"/><Relationship Id="rId27" Type="http://schemas.openxmlformats.org/officeDocument/2006/relationships/hyperlink" Target="https://drive.google.com/file/d/1ofrTnjb1zKXdujZJG96MtmW3EKuqCJ8M/view?usp=sharing" TargetMode="External"/><Relationship Id="rId30" Type="http://schemas.openxmlformats.org/officeDocument/2006/relationships/hyperlink" Target="https://drive.google.com/file/d/16JTS5cXcQ3m6S95yKcYfIE5fqWS8244E/view?usp=sharing" TargetMode="External"/><Relationship Id="rId35" Type="http://schemas.openxmlformats.org/officeDocument/2006/relationships/hyperlink" Target="https://drive.google.com/file/d/1gfZ_KHLFD8VYtEDtppsxTNOIgsTZlCEK/view?usp=sharing" TargetMode="External"/><Relationship Id="rId43" Type="http://schemas.openxmlformats.org/officeDocument/2006/relationships/hyperlink" Target="https://drive.google.com/file/d/1sMmade-bpzlPEiFO1VwYl-Xi9FKfXxbW/view?usp=sharing" TargetMode="External"/><Relationship Id="rId48" Type="http://schemas.openxmlformats.org/officeDocument/2006/relationships/hyperlink" Target="https://drive.google.com/file/d/1D_McIR5WL5shUqklP0m8MlOoaLpcV0nT/view?usp=sharing" TargetMode="External"/><Relationship Id="rId56" Type="http://schemas.openxmlformats.org/officeDocument/2006/relationships/hyperlink" Target="https://drive.google.com/file/d/1MBdbJsBpBLwy64RmBmCoMaacLj_O1YoP/view?usp=sharing" TargetMode="External"/><Relationship Id="rId64" Type="http://schemas.openxmlformats.org/officeDocument/2006/relationships/hyperlink" Target="https://drive.google.com/file/d/1Ce6eSlUW9tnxNMsPKpy_XF-QQ0gdiVpd/view?usp=sharing" TargetMode="External"/><Relationship Id="rId69" Type="http://schemas.openxmlformats.org/officeDocument/2006/relationships/hyperlink" Target="https://drive.google.com/file/d/16Ub1HLlo7yj2l-6goNZSjz1T1H8SqoHf/view?usp=sharing" TargetMode="External"/><Relationship Id="rId77" Type="http://schemas.openxmlformats.org/officeDocument/2006/relationships/hyperlink" Target="https://drive.google.com/file/d/19kx0lvexhl7WftS1yx0k1wUgRLkcyfWT/view?usp=drivesdk" TargetMode="External"/><Relationship Id="rId8" Type="http://schemas.openxmlformats.org/officeDocument/2006/relationships/hyperlink" Target="https://drive.google.com/file/d/1uuvvg9g5Fy2WWJ2GuS-QxHSAoPbuVQSF/view?usp=sharing" TargetMode="External"/><Relationship Id="rId51" Type="http://schemas.openxmlformats.org/officeDocument/2006/relationships/hyperlink" Target="https://drive.google.com/file/d/1WEEaKAEnrC8LHraXHScqyUdtSIzalUgU/view?usp=sharing" TargetMode="External"/><Relationship Id="rId72" Type="http://schemas.openxmlformats.org/officeDocument/2006/relationships/hyperlink" Target="https://drive.google.com/file/d/1sLO6u6TG1PQOv148JiEM5NYoGIk1h-1u/view?usp=sharing" TargetMode="External"/><Relationship Id="rId80" Type="http://schemas.openxmlformats.org/officeDocument/2006/relationships/hyperlink" Target="https://drive.google.com/file/d/1yXtIPRX2PCIEuNPZY56XjN9_nig3s8JF/view?usp=drivesdk" TargetMode="External"/><Relationship Id="rId85" Type="http://schemas.openxmlformats.org/officeDocument/2006/relationships/hyperlink" Target="https://drive.google.com/file/d/1F3zdVU0KNnybmXsO8ey2kjGaai6ntYEH/view?usp=drivesdk" TargetMode="External"/><Relationship Id="rId3" Type="http://schemas.openxmlformats.org/officeDocument/2006/relationships/hyperlink" Target="https://drive.google.com/file/d/13lREiNILWKvErghHp2_p9E9Ha2CuW7Fr/view?usp=sharing" TargetMode="External"/><Relationship Id="rId12" Type="http://schemas.openxmlformats.org/officeDocument/2006/relationships/hyperlink" Target="https://drive.google.com/file/d/1ZzXL7MW6gKvGskKZ62dKI8FsJr7XPgD6/view?usp=sharing" TargetMode="External"/><Relationship Id="rId17" Type="http://schemas.openxmlformats.org/officeDocument/2006/relationships/hyperlink" Target="https://drive.google.com/file/d/1-qoGhDVoEfMWSEVcg5t2ZwNP1NkvS6Ut/view?usp=sharing" TargetMode="External"/><Relationship Id="rId25" Type="http://schemas.openxmlformats.org/officeDocument/2006/relationships/hyperlink" Target="https://drive.google.com/file/d/1NrVVZ1GSieVbHW1qAjPdG1iAjuH8CYmu/view?usp=sharing" TargetMode="External"/><Relationship Id="rId33" Type="http://schemas.openxmlformats.org/officeDocument/2006/relationships/hyperlink" Target="https://drive.google.com/file/d/1lU2oTD3N3xqmolib7pjH43H8xcURejlf/view?usp=sharing" TargetMode="External"/><Relationship Id="rId38" Type="http://schemas.openxmlformats.org/officeDocument/2006/relationships/hyperlink" Target="https://drive.google.com/file/d/1CfWghBJ6rnNjYhmt3m0gCE__0maew7i6/view?usp=sharing" TargetMode="External"/><Relationship Id="rId46" Type="http://schemas.openxmlformats.org/officeDocument/2006/relationships/hyperlink" Target="https://drive.google.com/file/d/1FRHPXcDIJAUS-xKpOsDlsA6_Xv1JzuFE/view?usp=sharing" TargetMode="External"/><Relationship Id="rId59" Type="http://schemas.openxmlformats.org/officeDocument/2006/relationships/hyperlink" Target="https://drive.google.com/file/d/14U7PUMJW5eIMfPH2lL84CFMXaIDjzzqR/view?usp=sharing" TargetMode="External"/><Relationship Id="rId67" Type="http://schemas.openxmlformats.org/officeDocument/2006/relationships/hyperlink" Target="https://drive.google.com/file/d/11Ke5XkClkoLTKk-pSGMfC9HQNph_PaOP/view?usp=sharing" TargetMode="External"/><Relationship Id="rId20" Type="http://schemas.openxmlformats.org/officeDocument/2006/relationships/hyperlink" Target="https://drive.google.com/file/d/1gY_fMY0Cn6Y6enuoH8VhgdnNtZl3mRbj/view?usp=sharing" TargetMode="External"/><Relationship Id="rId41" Type="http://schemas.openxmlformats.org/officeDocument/2006/relationships/hyperlink" Target="https://drive.google.com/file/d/1XRG8AApBaqnVIs4eIF26XMwPwTDrZ1lP/view?usp=sharing" TargetMode="External"/><Relationship Id="rId54" Type="http://schemas.openxmlformats.org/officeDocument/2006/relationships/hyperlink" Target="https://drive.google.com/file/d/1MrHt2r-w2OHUa_Foep0fW4XO6GxhMqMA/view?usp=sharing" TargetMode="External"/><Relationship Id="rId62" Type="http://schemas.openxmlformats.org/officeDocument/2006/relationships/hyperlink" Target="https://drive.google.com/file/d/1rvIjSKxTJ4PN5fA0m_CI44xiAFXucjK1/view?usp=sharing" TargetMode="External"/><Relationship Id="rId70" Type="http://schemas.openxmlformats.org/officeDocument/2006/relationships/hyperlink" Target="https://drive.google.com/file/d/1_XmtD2oYJ06zLCz_40r-tjl0pe-SWo0E/view?usp=sharing" TargetMode="External"/><Relationship Id="rId75" Type="http://schemas.openxmlformats.org/officeDocument/2006/relationships/hyperlink" Target="https://drive.google.com/file/d/18FJLRnHXBFLLZx6TAkRF9uVM0MXIDox2/view?usp=drivesdk" TargetMode="External"/><Relationship Id="rId83" Type="http://schemas.openxmlformats.org/officeDocument/2006/relationships/hyperlink" Target="https://drive.google.com/file/d/1DXOfdErW_XyLlE4Ef-KIVMvIVU28a4rc/view?usp=drivesdk" TargetMode="External"/><Relationship Id="rId88" Type="http://schemas.openxmlformats.org/officeDocument/2006/relationships/printerSettings" Target="../printerSettings/printerSettings1.bin"/><Relationship Id="rId1" Type="http://schemas.openxmlformats.org/officeDocument/2006/relationships/hyperlink" Target="https://drive.google.com/file/d/1uBCJTi2tAoJfXR6oBkGtPNYLBb6l7Pvp/view?usp=sharing" TargetMode="External"/><Relationship Id="rId6" Type="http://schemas.openxmlformats.org/officeDocument/2006/relationships/hyperlink" Target="https://drive.google.com/file/d/19qvjf9aAoGpFV1nyCCUfzbaEox_wrZXA/view?usp=sharing" TargetMode="External"/><Relationship Id="rId15" Type="http://schemas.openxmlformats.org/officeDocument/2006/relationships/hyperlink" Target="https://drive.google.com/file/d/1FIqw02an7rSZ9a8lH4_-klvUKAv9w1Gw/view?usp=sharing" TargetMode="External"/><Relationship Id="rId23" Type="http://schemas.openxmlformats.org/officeDocument/2006/relationships/hyperlink" Target="https://drive.google.com/file/d/1RLKu8zSV-rHaIed0EEVBeTmjePAkhjjd/view?usp=sharing" TargetMode="External"/><Relationship Id="rId28" Type="http://schemas.openxmlformats.org/officeDocument/2006/relationships/hyperlink" Target="https://drive.google.com/file/d/1RQUUFqOwB5I9afYWlK2rFhVqag63BQkT/view?usp=sharing" TargetMode="External"/><Relationship Id="rId36" Type="http://schemas.openxmlformats.org/officeDocument/2006/relationships/hyperlink" Target="https://drive.google.com/file/d/1lC_B1ef4VyyegfklAFJ-Ze9AhASYayXc/view?usp=sharing" TargetMode="External"/><Relationship Id="rId49" Type="http://schemas.openxmlformats.org/officeDocument/2006/relationships/hyperlink" Target="https://drive.google.com/file/d/1ZSSP-XrGG7EH4QL7anaqFsRCmtlK8bIS/view?usp=sharing" TargetMode="External"/><Relationship Id="rId57" Type="http://schemas.openxmlformats.org/officeDocument/2006/relationships/hyperlink" Target="https://drive.google.com/file/d/1eu6aP5El1g4TYCP_tA-CqRldX3PyVZnt/view?usp=sharing" TargetMode="External"/><Relationship Id="rId10" Type="http://schemas.openxmlformats.org/officeDocument/2006/relationships/hyperlink" Target="https://drive.google.com/file/d/1SdYd_3p3vviAqXyO-ZMoCnz8-IWFYmJx/view?usp=sharing" TargetMode="External"/><Relationship Id="rId31" Type="http://schemas.openxmlformats.org/officeDocument/2006/relationships/hyperlink" Target="https://drive.google.com/file/d/1FLXiRicQoHr34hswILTK3GAOuY9ynKJS/view?usp=sharing" TargetMode="External"/><Relationship Id="rId44" Type="http://schemas.openxmlformats.org/officeDocument/2006/relationships/hyperlink" Target="https://drive.google.com/file/d/1OKwiYdeCY4A7tv4Qfk-McgrDkE1dmcOc/view?usp=sharing" TargetMode="External"/><Relationship Id="rId52" Type="http://schemas.openxmlformats.org/officeDocument/2006/relationships/hyperlink" Target="https://drive.google.com/file/d/1NCAuF1_lpq3lL5WGd359u8LEC1dC8WfA/view?usp=sharing" TargetMode="External"/><Relationship Id="rId60" Type="http://schemas.openxmlformats.org/officeDocument/2006/relationships/hyperlink" Target="https://drive.google.com/file/d/1mVMpjj7X0WlqjFB8ZyfDf_jRuvw-DSFN/view?usp=sharing" TargetMode="External"/><Relationship Id="rId65" Type="http://schemas.openxmlformats.org/officeDocument/2006/relationships/hyperlink" Target="https://drive.google.com/file/d/1tnsuhTfKyf9suPH5KfsKGfQsP71gvjgn/view?usp=sharing" TargetMode="External"/><Relationship Id="rId73" Type="http://schemas.openxmlformats.org/officeDocument/2006/relationships/hyperlink" Target="https://drive.google.com/file/d/1SD4Bhsn1TUWEu92-x3c88o2XAaJF-UKV/view?usp=sharing" TargetMode="External"/><Relationship Id="rId78" Type="http://schemas.openxmlformats.org/officeDocument/2006/relationships/hyperlink" Target="https://drive.google.com/file/d/1JYe_WZZZRja1dy15kGiRBJau5RfSPDA5/view?usp=drivesdk" TargetMode="External"/><Relationship Id="rId81" Type="http://schemas.openxmlformats.org/officeDocument/2006/relationships/hyperlink" Target="https://drive.google.com/file/d/1XoYMGNw5xwFlXTLU9gocu37CrPUlbJcE/view?usp=drivesdk" TargetMode="External"/><Relationship Id="rId86" Type="http://schemas.openxmlformats.org/officeDocument/2006/relationships/hyperlink" Target="https://drive.google.com/file/d/1o2uXiooYKs-OD9Z2snk_u03zGuabc-EP/view?usp=sharing" TargetMode="External"/><Relationship Id="rId4" Type="http://schemas.openxmlformats.org/officeDocument/2006/relationships/hyperlink" Target="http://c.na/" TargetMode="External"/><Relationship Id="rId9" Type="http://schemas.openxmlformats.org/officeDocument/2006/relationships/hyperlink" Target="https://drive.google.com/file/d/1p5F6fgJpBvMr91Co2P5-1TgV41RvQdSt/view?usp=sharing" TargetMode="External"/><Relationship Id="rId13" Type="http://schemas.openxmlformats.org/officeDocument/2006/relationships/hyperlink" Target="https://drive.google.com/file/d/1DoeAH4Ek4gS1lZMTLAGM1vNqA41avokj/view?usp=sharing" TargetMode="External"/><Relationship Id="rId18" Type="http://schemas.openxmlformats.org/officeDocument/2006/relationships/hyperlink" Target="https://drive.google.com/file/d/1iTGCP4cEB8xZGXZ3W3hRjWRQBbXnIesm/view?usp=sharing" TargetMode="External"/><Relationship Id="rId39" Type="http://schemas.openxmlformats.org/officeDocument/2006/relationships/hyperlink" Target="https://drive.google.com/file/d/1XwzCozVWcz-TBGKzNDKXoMG8j9Ivb7od/view?usp=sharing" TargetMode="External"/><Relationship Id="rId34" Type="http://schemas.openxmlformats.org/officeDocument/2006/relationships/hyperlink" Target="https://drive.google.com/file/d/19geq76Pm3U8TxTAxAnROWBElG8jYZAQK/view?usp=sharing" TargetMode="External"/><Relationship Id="rId50" Type="http://schemas.openxmlformats.org/officeDocument/2006/relationships/hyperlink" Target="https://drive.google.com/file/d/1FWjyusXjOyA6lXlPAnMtoizBhmZq11fK/view?usp=sharing" TargetMode="External"/><Relationship Id="rId55" Type="http://schemas.openxmlformats.org/officeDocument/2006/relationships/hyperlink" Target="https://drive.google.com/file/d/1V769HuBFb8mWixzPTAGC2Us250geWk3N/view?usp=sharing" TargetMode="External"/><Relationship Id="rId76" Type="http://schemas.openxmlformats.org/officeDocument/2006/relationships/hyperlink" Target="https://drive.google.com/file/d/1VkDVjq3jDZB52m2R81xtOtRvtPUvSrpp/view?usp=drivesdk" TargetMode="External"/><Relationship Id="rId7" Type="http://schemas.openxmlformats.org/officeDocument/2006/relationships/hyperlink" Target="https://drive.google.com/file/d/1PkQpY2wctjVwTF3P3TqccvMsJDiNd20d/view?usp=sharing" TargetMode="External"/><Relationship Id="rId71" Type="http://schemas.openxmlformats.org/officeDocument/2006/relationships/hyperlink" Target="https://drive.google.com/file/d/1iRZKIVGiIrdpOBMMWhzWOfoSqSPJlB63/view?usp=sharing" TargetMode="External"/><Relationship Id="rId2" Type="http://schemas.openxmlformats.org/officeDocument/2006/relationships/hyperlink" Target="https://drive.google.com/file/d/1dLn3p8rETL0hcy5AoXNGUcKKJI4FY7Me/view?usp=sharing" TargetMode="External"/><Relationship Id="rId29" Type="http://schemas.openxmlformats.org/officeDocument/2006/relationships/hyperlink" Target="https://drive.google.com/file/d/1P6so7MlLBgbxqexEXKeDafcVd-mRwvxJ/view?usp=sharing" TargetMode="External"/><Relationship Id="rId24" Type="http://schemas.openxmlformats.org/officeDocument/2006/relationships/hyperlink" Target="https://drive.google.com/file/d/1fosFqsS-SlZTT4iX9rVNxZ-N2pOw1wCs/view?usp=sharing" TargetMode="External"/><Relationship Id="rId40" Type="http://schemas.openxmlformats.org/officeDocument/2006/relationships/hyperlink" Target="https://drive.google.com/file/d/1g0WPf5XfVBbp6p4UOIk06FoRBSWV-iUJ/view?usp=sharing" TargetMode="External"/><Relationship Id="rId45" Type="http://schemas.openxmlformats.org/officeDocument/2006/relationships/hyperlink" Target="https://drive.google.com/file/d/1rEXtRTKMOovBugK99plxM2UB26uQarnT/view?usp=sharing" TargetMode="External"/><Relationship Id="rId66" Type="http://schemas.openxmlformats.org/officeDocument/2006/relationships/hyperlink" Target="https://drive.google.com/file/d/1uWd_fG4AlRgrdR54m2ItetrOJBdSNzK6/view?usp=sharing" TargetMode="External"/><Relationship Id="rId87" Type="http://schemas.openxmlformats.org/officeDocument/2006/relationships/hyperlink" Target="https://drive.google.com/file/d/1J3zRrpHdTiqAisDPT-_DfMT6lo-hWGBV/view?usp=sharing" TargetMode="External"/><Relationship Id="rId61" Type="http://schemas.openxmlformats.org/officeDocument/2006/relationships/hyperlink" Target="https://drive.google.com/file/d/1gO9ViW7d0wT06pCbuhgD_g-lCIh-ud3y/view?usp=sharing" TargetMode="External"/><Relationship Id="rId82" Type="http://schemas.openxmlformats.org/officeDocument/2006/relationships/hyperlink" Target="https://drive.google.com/file/d/1XuMF5tl7IPzkyIFdxLLeYC5-GXF4Go0Q/view?usp=sharing" TargetMode="External"/><Relationship Id="rId19" Type="http://schemas.openxmlformats.org/officeDocument/2006/relationships/hyperlink" Target="https://drive.google.com/file/d/1ZrLbDGdQYG_DPta_bflS4bSLJMeycznw/view?usp=sharing"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2:J29"/>
  <sheetViews>
    <sheetView workbookViewId="0">
      <selection activeCell="D5" sqref="D5"/>
    </sheetView>
  </sheetViews>
  <sheetFormatPr baseColWidth="10" defaultColWidth="12.5703125" defaultRowHeight="15.75" customHeight="1"/>
  <cols>
    <col min="2" max="2" width="7.28515625" customWidth="1"/>
    <col min="3" max="3" width="35.140625" customWidth="1"/>
    <col min="4" max="6" width="14.7109375" customWidth="1"/>
    <col min="7" max="7" width="17.140625" customWidth="1"/>
    <col min="8" max="8" width="14.7109375" customWidth="1"/>
    <col min="9" max="9" width="10.28515625" customWidth="1"/>
    <col min="10" max="10" width="16.42578125" customWidth="1"/>
  </cols>
  <sheetData>
    <row r="2" spans="1:10">
      <c r="B2" s="51" t="s">
        <v>87</v>
      </c>
      <c r="C2" s="52"/>
      <c r="D2" s="52"/>
      <c r="E2" s="52"/>
      <c r="F2" s="52"/>
      <c r="G2" s="52"/>
      <c r="H2" s="52"/>
      <c r="I2" s="53"/>
    </row>
    <row r="3" spans="1:10">
      <c r="B3" s="54"/>
      <c r="C3" s="55"/>
      <c r="D3" s="55"/>
      <c r="E3" s="55"/>
      <c r="F3" s="55"/>
      <c r="G3" s="55"/>
      <c r="H3" s="55"/>
      <c r="I3" s="56"/>
    </row>
    <row r="4" spans="1:10">
      <c r="B4" s="57" t="s">
        <v>88</v>
      </c>
      <c r="C4" s="58"/>
      <c r="D4" s="58"/>
      <c r="E4" s="58"/>
      <c r="F4" s="58"/>
      <c r="G4" s="58"/>
      <c r="H4" s="58"/>
      <c r="I4" s="59"/>
    </row>
    <row r="5" spans="1:10" ht="15.75" customHeight="1">
      <c r="B5" s="1" t="s">
        <v>89</v>
      </c>
      <c r="C5" s="1" t="s">
        <v>90</v>
      </c>
      <c r="D5" s="2" t="s">
        <v>91</v>
      </c>
      <c r="E5" s="2" t="s">
        <v>92</v>
      </c>
      <c r="F5" s="2" t="s">
        <v>93</v>
      </c>
      <c r="G5" s="2" t="s">
        <v>94</v>
      </c>
      <c r="H5" s="2" t="s">
        <v>95</v>
      </c>
      <c r="I5" s="1" t="s">
        <v>96</v>
      </c>
      <c r="J5" s="3"/>
    </row>
    <row r="6" spans="1:10" ht="15.75" customHeight="1">
      <c r="B6" s="4">
        <v>1</v>
      </c>
      <c r="C6" s="5" t="s">
        <v>97</v>
      </c>
      <c r="D6" s="6">
        <v>2647</v>
      </c>
      <c r="E6" s="7">
        <v>720</v>
      </c>
      <c r="F6" s="7">
        <v>113</v>
      </c>
      <c r="G6" s="7">
        <v>27</v>
      </c>
      <c r="H6" s="6">
        <v>12100</v>
      </c>
      <c r="I6" s="8">
        <f t="shared" ref="I6:I18" si="0">SUM(D6,E6,F6,G6,H6,)</f>
        <v>15607</v>
      </c>
    </row>
    <row r="7" spans="1:10" ht="15.75" customHeight="1">
      <c r="A7" s="9"/>
      <c r="B7" s="10">
        <v>2</v>
      </c>
      <c r="C7" s="11" t="s">
        <v>98</v>
      </c>
      <c r="D7" s="6">
        <v>1837</v>
      </c>
      <c r="E7" s="7">
        <v>412</v>
      </c>
      <c r="F7" s="7">
        <v>29</v>
      </c>
      <c r="G7" s="7">
        <v>16</v>
      </c>
      <c r="H7" s="6">
        <v>5470</v>
      </c>
      <c r="I7" s="8">
        <f t="shared" si="0"/>
        <v>7764</v>
      </c>
    </row>
    <row r="8" spans="1:10" ht="15.75" customHeight="1">
      <c r="A8" s="60"/>
      <c r="B8" s="10">
        <v>3</v>
      </c>
      <c r="C8" s="11" t="s">
        <v>99</v>
      </c>
      <c r="D8" s="6">
        <v>1232</v>
      </c>
      <c r="E8" s="7">
        <v>362</v>
      </c>
      <c r="F8" s="7">
        <v>29</v>
      </c>
      <c r="G8" s="7">
        <v>19</v>
      </c>
      <c r="H8" s="6">
        <v>4800</v>
      </c>
      <c r="I8" s="8">
        <f t="shared" si="0"/>
        <v>6442</v>
      </c>
    </row>
    <row r="9" spans="1:10" ht="15.75" customHeight="1">
      <c r="A9" s="61"/>
      <c r="B9" s="4">
        <v>4</v>
      </c>
      <c r="C9" s="11" t="s">
        <v>100</v>
      </c>
      <c r="D9" s="6">
        <v>1119</v>
      </c>
      <c r="E9" s="7">
        <v>308</v>
      </c>
      <c r="F9" s="7">
        <v>22</v>
      </c>
      <c r="G9" s="7">
        <v>10</v>
      </c>
      <c r="H9" s="6">
        <v>4080</v>
      </c>
      <c r="I9" s="8">
        <f t="shared" si="0"/>
        <v>5539</v>
      </c>
    </row>
    <row r="10" spans="1:10" ht="15.75" customHeight="1">
      <c r="A10" s="61"/>
      <c r="B10" s="10">
        <v>5</v>
      </c>
      <c r="C10" s="11" t="s">
        <v>101</v>
      </c>
      <c r="D10" s="7">
        <v>780</v>
      </c>
      <c r="E10" s="7">
        <v>203</v>
      </c>
      <c r="F10" s="7">
        <v>25</v>
      </c>
      <c r="G10" s="7">
        <v>10</v>
      </c>
      <c r="H10" s="6">
        <v>1740</v>
      </c>
      <c r="I10" s="12">
        <f t="shared" si="0"/>
        <v>2758</v>
      </c>
    </row>
    <row r="11" spans="1:10" ht="15.75" customHeight="1">
      <c r="A11" s="9"/>
      <c r="B11" s="10">
        <v>6</v>
      </c>
      <c r="C11" s="11" t="s">
        <v>102</v>
      </c>
      <c r="D11" s="7">
        <v>654</v>
      </c>
      <c r="E11" s="7">
        <v>155</v>
      </c>
      <c r="F11" s="7">
        <v>7</v>
      </c>
      <c r="G11" s="7">
        <v>4</v>
      </c>
      <c r="H11" s="6">
        <v>1700</v>
      </c>
      <c r="I11" s="12">
        <f t="shared" si="0"/>
        <v>2520</v>
      </c>
    </row>
    <row r="12" spans="1:10" ht="15.75" customHeight="1">
      <c r="A12" s="9"/>
      <c r="B12" s="4">
        <v>7</v>
      </c>
      <c r="C12" s="11" t="s">
        <v>103</v>
      </c>
      <c r="D12" s="7">
        <v>602</v>
      </c>
      <c r="E12" s="7">
        <v>187</v>
      </c>
      <c r="F12" s="7">
        <v>27</v>
      </c>
      <c r="G12" s="7">
        <v>15</v>
      </c>
      <c r="H12" s="6">
        <v>1680</v>
      </c>
      <c r="I12" s="12">
        <f t="shared" si="0"/>
        <v>2511</v>
      </c>
    </row>
    <row r="13" spans="1:10" ht="15.75" customHeight="1">
      <c r="A13" s="60"/>
      <c r="B13" s="10">
        <v>8</v>
      </c>
      <c r="C13" s="11" t="s">
        <v>104</v>
      </c>
      <c r="D13" s="7">
        <v>220</v>
      </c>
      <c r="E13" s="7">
        <v>112</v>
      </c>
      <c r="F13" s="7">
        <v>1</v>
      </c>
      <c r="G13" s="7">
        <v>1</v>
      </c>
      <c r="H13" s="6">
        <v>1430</v>
      </c>
      <c r="I13" s="12">
        <f t="shared" si="0"/>
        <v>1764</v>
      </c>
    </row>
    <row r="14" spans="1:10" ht="15.75" customHeight="1">
      <c r="A14" s="61"/>
      <c r="B14" s="10">
        <v>9</v>
      </c>
      <c r="C14" s="11" t="s">
        <v>105</v>
      </c>
      <c r="D14" s="7">
        <v>358</v>
      </c>
      <c r="E14" s="7">
        <v>131</v>
      </c>
      <c r="F14" s="7">
        <v>6</v>
      </c>
      <c r="G14" s="7">
        <v>7</v>
      </c>
      <c r="H14" s="6">
        <v>1230</v>
      </c>
      <c r="I14" s="12">
        <f t="shared" si="0"/>
        <v>1732</v>
      </c>
    </row>
    <row r="15" spans="1:10" ht="15.75" customHeight="1">
      <c r="A15" s="61"/>
      <c r="B15" s="4">
        <v>10</v>
      </c>
      <c r="C15" s="11" t="s">
        <v>106</v>
      </c>
      <c r="D15" s="6">
        <v>251</v>
      </c>
      <c r="E15" s="7">
        <v>54</v>
      </c>
      <c r="F15" s="7">
        <v>11</v>
      </c>
      <c r="G15" s="7">
        <v>8</v>
      </c>
      <c r="H15" s="7">
        <v>522</v>
      </c>
      <c r="I15" s="8">
        <f t="shared" si="0"/>
        <v>846</v>
      </c>
    </row>
    <row r="16" spans="1:10" ht="15.75" customHeight="1">
      <c r="A16" s="61"/>
      <c r="B16" s="10">
        <v>11</v>
      </c>
      <c r="C16" s="11" t="s">
        <v>107</v>
      </c>
      <c r="D16" s="6">
        <v>172</v>
      </c>
      <c r="E16" s="7">
        <v>78</v>
      </c>
      <c r="F16" s="7">
        <v>10</v>
      </c>
      <c r="G16" s="7">
        <v>1</v>
      </c>
      <c r="H16" s="7">
        <v>581</v>
      </c>
      <c r="I16" s="8">
        <f t="shared" si="0"/>
        <v>842</v>
      </c>
    </row>
    <row r="17" spans="1:9" ht="15.75" customHeight="1">
      <c r="A17" s="61"/>
      <c r="B17" s="10">
        <v>12</v>
      </c>
      <c r="C17" s="11" t="s">
        <v>108</v>
      </c>
      <c r="D17" s="7">
        <v>183</v>
      </c>
      <c r="E17" s="7">
        <v>76</v>
      </c>
      <c r="F17" s="7">
        <v>9</v>
      </c>
      <c r="G17" s="7">
        <v>15</v>
      </c>
      <c r="H17" s="7">
        <v>499</v>
      </c>
      <c r="I17" s="12">
        <f t="shared" si="0"/>
        <v>782</v>
      </c>
    </row>
    <row r="18" spans="1:9" ht="15.75" customHeight="1">
      <c r="A18" s="61"/>
      <c r="B18" s="4">
        <v>13</v>
      </c>
      <c r="C18" s="11" t="s">
        <v>109</v>
      </c>
      <c r="D18" s="6">
        <v>118</v>
      </c>
      <c r="E18" s="7">
        <v>32</v>
      </c>
      <c r="F18" s="7">
        <v>1</v>
      </c>
      <c r="G18" s="7">
        <v>1</v>
      </c>
      <c r="H18" s="7">
        <v>287</v>
      </c>
      <c r="I18" s="8">
        <f t="shared" si="0"/>
        <v>439</v>
      </c>
    </row>
    <row r="19" spans="1:9" ht="15.75" customHeight="1">
      <c r="A19" s="61"/>
    </row>
    <row r="20" spans="1:9">
      <c r="A20" s="60"/>
    </row>
    <row r="21" spans="1:9" ht="15.75" customHeight="1">
      <c r="A21" s="61"/>
    </row>
    <row r="22" spans="1:9">
      <c r="B22" s="13"/>
    </row>
    <row r="23" spans="1:9" ht="12.75">
      <c r="B23" s="13"/>
    </row>
    <row r="24" spans="1:9" ht="12.75">
      <c r="B24" s="13"/>
    </row>
    <row r="25" spans="1:9" ht="12.75">
      <c r="B25" s="13"/>
    </row>
    <row r="26" spans="1:9" ht="12.75">
      <c r="B26" s="13"/>
    </row>
    <row r="27" spans="1:9" ht="12.75">
      <c r="B27" s="13"/>
    </row>
    <row r="28" spans="1:9" ht="12.75">
      <c r="B28" s="13"/>
    </row>
    <row r="29" spans="1:9" ht="12.75">
      <c r="B29" s="13"/>
    </row>
  </sheetData>
  <mergeCells count="5">
    <mergeCell ref="B2:I3"/>
    <mergeCell ref="B4:I4"/>
    <mergeCell ref="A8:A10"/>
    <mergeCell ref="A13:A19"/>
    <mergeCell ref="A20:A2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sheetPr>
  <dimension ref="A1:U148"/>
  <sheetViews>
    <sheetView tabSelected="1" topLeftCell="A82" workbookViewId="0">
      <selection activeCell="A77" sqref="A77"/>
    </sheetView>
  </sheetViews>
  <sheetFormatPr baseColWidth="10" defaultColWidth="12.5703125" defaultRowHeight="15.75" customHeight="1"/>
  <cols>
    <col min="1" max="1" width="22" customWidth="1"/>
    <col min="2" max="2" width="26.140625" customWidth="1"/>
    <col min="3" max="3" width="26" customWidth="1"/>
    <col min="4" max="4" width="29.140625" customWidth="1"/>
    <col min="5" max="5" width="8.42578125" customWidth="1"/>
    <col min="6" max="6" width="18.85546875" customWidth="1"/>
    <col min="7" max="7" width="10" customWidth="1"/>
    <col min="8" max="8" width="9.5703125" customWidth="1"/>
    <col min="9" max="9" width="32.42578125" customWidth="1"/>
    <col min="10" max="10" width="5.85546875" customWidth="1"/>
    <col min="11" max="11" width="20.85546875" customWidth="1"/>
    <col min="12" max="12" width="21" customWidth="1"/>
  </cols>
  <sheetData>
    <row r="1" spans="1:21">
      <c r="A1" s="14" t="s">
        <v>110</v>
      </c>
      <c r="B1" s="78" t="s">
        <v>111</v>
      </c>
      <c r="C1" s="21"/>
      <c r="D1" s="21"/>
      <c r="E1" s="21"/>
      <c r="F1" s="21"/>
      <c r="G1" s="21"/>
      <c r="H1" s="21"/>
      <c r="I1" s="21"/>
      <c r="J1" s="21"/>
      <c r="K1" s="79"/>
      <c r="L1" s="79"/>
      <c r="M1" s="80"/>
      <c r="N1" s="80"/>
      <c r="O1" s="80"/>
      <c r="P1" s="80"/>
      <c r="Q1" s="80"/>
      <c r="R1" s="80"/>
      <c r="S1" s="80"/>
      <c r="T1" s="80"/>
      <c r="U1" s="80"/>
    </row>
    <row r="2" spans="1:21" ht="327" customHeight="1">
      <c r="A2" s="15" t="s">
        <v>112</v>
      </c>
      <c r="B2" s="81" t="s">
        <v>113</v>
      </c>
      <c r="C2" s="21"/>
      <c r="D2" s="21"/>
      <c r="E2" s="21"/>
      <c r="F2" s="21"/>
      <c r="G2" s="21"/>
      <c r="H2" s="21"/>
      <c r="I2" s="21"/>
      <c r="J2" s="21"/>
      <c r="K2" s="79"/>
      <c r="L2" s="79"/>
      <c r="M2" s="80"/>
      <c r="N2" s="80"/>
      <c r="O2" s="80"/>
      <c r="P2" s="80"/>
      <c r="Q2" s="80"/>
      <c r="R2" s="80"/>
      <c r="S2" s="80"/>
      <c r="T2" s="80"/>
      <c r="U2" s="80"/>
    </row>
    <row r="3" spans="1:21">
      <c r="A3" s="67"/>
      <c r="B3" s="16"/>
      <c r="C3" s="62" t="s">
        <v>114</v>
      </c>
      <c r="D3" s="68"/>
      <c r="E3" s="68"/>
      <c r="F3" s="68"/>
      <c r="G3" s="68"/>
      <c r="H3" s="68"/>
      <c r="I3" s="68"/>
      <c r="J3" s="69"/>
      <c r="K3" s="18"/>
      <c r="L3" s="18"/>
    </row>
    <row r="4" spans="1:21" ht="12.75">
      <c r="A4" s="67"/>
      <c r="B4" s="16"/>
      <c r="C4" s="70"/>
      <c r="D4" s="71"/>
      <c r="E4" s="71"/>
      <c r="F4" s="71"/>
      <c r="G4" s="71"/>
      <c r="H4" s="71"/>
      <c r="I4" s="71"/>
      <c r="J4" s="72"/>
      <c r="K4" s="18"/>
      <c r="L4" s="18"/>
    </row>
    <row r="5" spans="1:21" ht="12.75">
      <c r="A5" s="17"/>
      <c r="B5" s="17"/>
      <c r="C5" s="87" t="s">
        <v>1</v>
      </c>
      <c r="D5" s="87" t="s">
        <v>2</v>
      </c>
      <c r="E5" s="87" t="s">
        <v>3</v>
      </c>
      <c r="F5" s="87" t="s">
        <v>4</v>
      </c>
      <c r="G5" s="87" t="s">
        <v>5</v>
      </c>
      <c r="H5" s="87" t="s">
        <v>6</v>
      </c>
      <c r="I5" s="87" t="s">
        <v>7</v>
      </c>
      <c r="J5" s="88" t="s">
        <v>115</v>
      </c>
      <c r="K5" s="73"/>
      <c r="L5" s="73"/>
    </row>
    <row r="6" spans="1:21" ht="12.75">
      <c r="A6" s="17"/>
      <c r="B6" s="17"/>
      <c r="C6" s="89"/>
      <c r="D6" s="89"/>
      <c r="E6" s="89"/>
      <c r="F6" s="89"/>
      <c r="G6" s="89"/>
      <c r="H6" s="89"/>
      <c r="I6" s="89"/>
      <c r="J6" s="89"/>
      <c r="K6" s="73"/>
      <c r="L6" s="73"/>
    </row>
    <row r="7" spans="1:21" ht="12.75">
      <c r="A7" s="17"/>
      <c r="B7" s="17"/>
      <c r="C7" s="89"/>
      <c r="D7" s="89"/>
      <c r="E7" s="89"/>
      <c r="F7" s="89"/>
      <c r="G7" s="89"/>
      <c r="H7" s="89"/>
      <c r="I7" s="89"/>
      <c r="J7" s="89"/>
      <c r="K7" s="73"/>
      <c r="L7" s="73"/>
    </row>
    <row r="8" spans="1:21" ht="16.5" customHeight="1">
      <c r="A8" s="17"/>
      <c r="B8" s="17"/>
      <c r="C8" s="90"/>
      <c r="D8" s="90"/>
      <c r="E8" s="90"/>
      <c r="F8" s="90"/>
      <c r="G8" s="90"/>
      <c r="H8" s="90"/>
      <c r="I8" s="90"/>
      <c r="J8" s="90"/>
      <c r="K8" s="73"/>
      <c r="L8" s="73"/>
    </row>
    <row r="9" spans="1:21" ht="79.5" customHeight="1">
      <c r="A9" s="17" t="s">
        <v>116</v>
      </c>
      <c r="B9" s="17"/>
      <c r="C9" s="91" t="s">
        <v>117</v>
      </c>
      <c r="D9" s="86" t="s">
        <v>118</v>
      </c>
      <c r="E9" s="91" t="s">
        <v>1065</v>
      </c>
      <c r="F9" s="83" t="s">
        <v>119</v>
      </c>
      <c r="G9" s="92" t="s">
        <v>120</v>
      </c>
      <c r="H9" s="93" t="s">
        <v>121</v>
      </c>
      <c r="I9" s="94" t="s">
        <v>122</v>
      </c>
      <c r="J9" s="95">
        <v>2018</v>
      </c>
      <c r="K9" s="74"/>
      <c r="L9" s="74"/>
    </row>
    <row r="10" spans="1:21" ht="157.5">
      <c r="A10" s="17"/>
      <c r="B10" s="17"/>
      <c r="C10" s="91" t="s">
        <v>123</v>
      </c>
      <c r="D10" s="86" t="s">
        <v>124</v>
      </c>
      <c r="E10" s="91" t="s">
        <v>1066</v>
      </c>
      <c r="F10" s="82" t="s">
        <v>125</v>
      </c>
      <c r="G10" s="92" t="s">
        <v>26</v>
      </c>
      <c r="H10" s="93" t="s">
        <v>126</v>
      </c>
      <c r="I10" s="94" t="s">
        <v>127</v>
      </c>
      <c r="J10" s="95">
        <v>2017</v>
      </c>
      <c r="K10" s="74"/>
      <c r="L10" s="74"/>
    </row>
    <row r="11" spans="1:21" ht="101.25">
      <c r="A11" s="17"/>
      <c r="B11" s="17"/>
      <c r="C11" s="91" t="s">
        <v>128</v>
      </c>
      <c r="D11" s="86" t="s">
        <v>129</v>
      </c>
      <c r="E11" s="91" t="s">
        <v>1067</v>
      </c>
      <c r="F11" s="82" t="s">
        <v>130</v>
      </c>
      <c r="G11" s="92" t="s">
        <v>18</v>
      </c>
      <c r="H11" s="93" t="s">
        <v>131</v>
      </c>
      <c r="I11" s="96" t="s">
        <v>1115</v>
      </c>
      <c r="J11" s="95">
        <v>2017</v>
      </c>
      <c r="K11" s="74"/>
      <c r="L11" s="74"/>
    </row>
    <row r="12" spans="1:21" ht="82.5">
      <c r="A12" s="17"/>
      <c r="B12" s="17"/>
      <c r="C12" s="91" t="s">
        <v>132</v>
      </c>
      <c r="D12" s="86" t="s">
        <v>133</v>
      </c>
      <c r="E12" s="91" t="s">
        <v>621</v>
      </c>
      <c r="F12" s="82" t="s">
        <v>134</v>
      </c>
      <c r="G12" s="92" t="s">
        <v>20</v>
      </c>
      <c r="H12" s="93" t="s">
        <v>135</v>
      </c>
      <c r="I12" s="94" t="s">
        <v>136</v>
      </c>
      <c r="J12" s="95">
        <v>2007</v>
      </c>
      <c r="K12" s="74"/>
      <c r="L12" s="74"/>
    </row>
    <row r="13" spans="1:21" ht="112.5">
      <c r="A13" s="17"/>
      <c r="B13" s="17"/>
      <c r="C13" s="91" t="s">
        <v>137</v>
      </c>
      <c r="D13" s="86" t="s">
        <v>84</v>
      </c>
      <c r="E13" s="91" t="s">
        <v>1068</v>
      </c>
      <c r="F13" s="82" t="s">
        <v>85</v>
      </c>
      <c r="G13" s="92" t="s">
        <v>20</v>
      </c>
      <c r="H13" s="93" t="s">
        <v>86</v>
      </c>
      <c r="I13" s="97" t="s">
        <v>138</v>
      </c>
      <c r="J13" s="95">
        <v>2013</v>
      </c>
      <c r="K13" s="74"/>
      <c r="L13" s="74"/>
    </row>
    <row r="14" spans="1:21" ht="168.75">
      <c r="A14" s="17"/>
      <c r="B14" s="17"/>
      <c r="C14" s="91" t="s">
        <v>139</v>
      </c>
      <c r="D14" s="98" t="s">
        <v>140</v>
      </c>
      <c r="E14" s="91" t="s">
        <v>1069</v>
      </c>
      <c r="F14" s="83" t="s">
        <v>141</v>
      </c>
      <c r="G14" s="92" t="s">
        <v>142</v>
      </c>
      <c r="H14" s="99" t="s">
        <v>143</v>
      </c>
      <c r="I14" s="97" t="s">
        <v>144</v>
      </c>
      <c r="J14" s="95">
        <v>2000</v>
      </c>
      <c r="K14" s="74"/>
      <c r="L14" s="74"/>
    </row>
    <row r="15" spans="1:21" ht="157.5">
      <c r="A15" s="17"/>
      <c r="B15" s="17"/>
      <c r="C15" s="91" t="s">
        <v>145</v>
      </c>
      <c r="D15" s="86" t="s">
        <v>8</v>
      </c>
      <c r="E15" s="91" t="s">
        <v>1070</v>
      </c>
      <c r="F15" s="100" t="s">
        <v>9</v>
      </c>
      <c r="G15" s="92" t="s">
        <v>10</v>
      </c>
      <c r="H15" s="99" t="s">
        <v>146</v>
      </c>
      <c r="I15" s="97" t="s">
        <v>147</v>
      </c>
      <c r="J15" s="95">
        <v>2012</v>
      </c>
      <c r="K15" s="74"/>
      <c r="L15" s="74"/>
    </row>
    <row r="16" spans="1:21" ht="67.5">
      <c r="A16" s="17"/>
      <c r="B16" s="17"/>
      <c r="C16" s="91" t="s">
        <v>148</v>
      </c>
      <c r="D16" s="98" t="s">
        <v>149</v>
      </c>
      <c r="E16" s="91" t="s">
        <v>150</v>
      </c>
      <c r="F16" s="82" t="s">
        <v>151</v>
      </c>
      <c r="G16" s="92" t="s">
        <v>15</v>
      </c>
      <c r="H16" s="93" t="s">
        <v>152</v>
      </c>
      <c r="I16" s="94" t="s">
        <v>153</v>
      </c>
      <c r="J16" s="95">
        <v>2004</v>
      </c>
      <c r="K16" s="74"/>
      <c r="L16" s="74"/>
    </row>
    <row r="17" spans="1:12" ht="90">
      <c r="A17" s="17"/>
      <c r="B17" s="17"/>
      <c r="C17" s="91" t="s">
        <v>154</v>
      </c>
      <c r="D17" s="86" t="s">
        <v>12</v>
      </c>
      <c r="E17" s="91" t="s">
        <v>13</v>
      </c>
      <c r="F17" s="100" t="s">
        <v>14</v>
      </c>
      <c r="G17" s="92" t="s">
        <v>15</v>
      </c>
      <c r="H17" s="99" t="s">
        <v>1071</v>
      </c>
      <c r="I17" s="97" t="s">
        <v>155</v>
      </c>
      <c r="J17" s="95">
        <v>2010</v>
      </c>
      <c r="K17" s="74"/>
      <c r="L17" s="74"/>
    </row>
    <row r="18" spans="1:12" ht="123.75">
      <c r="A18" s="17"/>
      <c r="B18" s="17"/>
      <c r="C18" s="91" t="s">
        <v>156</v>
      </c>
      <c r="D18" s="86" t="s">
        <v>157</v>
      </c>
      <c r="E18" s="91" t="s">
        <v>1072</v>
      </c>
      <c r="F18" s="83" t="s">
        <v>158</v>
      </c>
      <c r="G18" s="92" t="s">
        <v>26</v>
      </c>
      <c r="H18" s="93" t="s">
        <v>159</v>
      </c>
      <c r="I18" s="97" t="s">
        <v>160</v>
      </c>
      <c r="J18" s="95">
        <v>2015</v>
      </c>
      <c r="K18" s="18"/>
      <c r="L18" s="18"/>
    </row>
    <row r="19" spans="1:12" ht="101.25">
      <c r="A19" s="17"/>
      <c r="B19" s="17"/>
      <c r="C19" s="91" t="s">
        <v>161</v>
      </c>
      <c r="D19" s="86" t="s">
        <v>162</v>
      </c>
      <c r="E19" s="91" t="s">
        <v>1073</v>
      </c>
      <c r="F19" s="83" t="s">
        <v>163</v>
      </c>
      <c r="G19" s="92" t="s">
        <v>26</v>
      </c>
      <c r="H19" s="93" t="s">
        <v>164</v>
      </c>
      <c r="I19" s="97" t="s">
        <v>165</v>
      </c>
      <c r="J19" s="95">
        <v>2014</v>
      </c>
      <c r="K19" s="18"/>
      <c r="L19" s="18"/>
    </row>
    <row r="20" spans="1:12" ht="146.25">
      <c r="A20" s="17"/>
      <c r="B20" s="17"/>
      <c r="C20" s="91" t="s">
        <v>166</v>
      </c>
      <c r="D20" s="86" t="s">
        <v>167</v>
      </c>
      <c r="E20" s="91" t="s">
        <v>1074</v>
      </c>
      <c r="F20" s="83" t="s">
        <v>168</v>
      </c>
      <c r="G20" s="92" t="s">
        <v>15</v>
      </c>
      <c r="H20" s="93" t="s">
        <v>169</v>
      </c>
      <c r="I20" s="97" t="s">
        <v>170</v>
      </c>
      <c r="J20" s="95">
        <v>2002</v>
      </c>
      <c r="K20" s="18"/>
      <c r="L20" s="18"/>
    </row>
    <row r="21" spans="1:12" ht="67.5">
      <c r="A21" s="17"/>
      <c r="B21" s="17"/>
      <c r="C21" s="91" t="s">
        <v>171</v>
      </c>
      <c r="D21" s="98" t="s">
        <v>172</v>
      </c>
      <c r="E21" s="91" t="s">
        <v>173</v>
      </c>
      <c r="F21" s="82" t="s">
        <v>174</v>
      </c>
      <c r="G21" s="92" t="s">
        <v>20</v>
      </c>
      <c r="H21" s="93" t="s">
        <v>175</v>
      </c>
      <c r="I21" s="94" t="s">
        <v>176</v>
      </c>
      <c r="J21" s="95">
        <v>2002</v>
      </c>
      <c r="K21" s="18"/>
      <c r="L21" s="18"/>
    </row>
    <row r="22" spans="1:12" ht="78.75">
      <c r="A22" s="17"/>
      <c r="B22" s="17"/>
      <c r="C22" s="91" t="s">
        <v>177</v>
      </c>
      <c r="D22" s="86" t="s">
        <v>16</v>
      </c>
      <c r="E22" s="91" t="s">
        <v>1075</v>
      </c>
      <c r="F22" s="82" t="s">
        <v>17</v>
      </c>
      <c r="G22" s="92" t="s">
        <v>18</v>
      </c>
      <c r="H22" s="101" t="s">
        <v>19</v>
      </c>
      <c r="I22" s="97" t="s">
        <v>178</v>
      </c>
      <c r="J22" s="95">
        <v>2016</v>
      </c>
      <c r="K22" s="18"/>
      <c r="L22" s="18"/>
    </row>
    <row r="23" spans="1:12" ht="78.75">
      <c r="A23" s="17"/>
      <c r="B23" s="17"/>
      <c r="C23" s="91" t="s">
        <v>179</v>
      </c>
      <c r="D23" s="86" t="s">
        <v>28</v>
      </c>
      <c r="E23" s="91" t="s">
        <v>1076</v>
      </c>
      <c r="F23" s="82" t="s">
        <v>29</v>
      </c>
      <c r="G23" s="92" t="s">
        <v>21</v>
      </c>
      <c r="H23" s="93" t="s">
        <v>30</v>
      </c>
      <c r="I23" s="94" t="s">
        <v>180</v>
      </c>
      <c r="J23" s="95">
        <v>2004</v>
      </c>
      <c r="K23" s="18"/>
      <c r="L23" s="18"/>
    </row>
    <row r="24" spans="1:12" ht="74.25">
      <c r="A24" s="17"/>
      <c r="B24" s="17"/>
      <c r="C24" s="91" t="s">
        <v>181</v>
      </c>
      <c r="D24" s="86" t="s">
        <v>182</v>
      </c>
      <c r="E24" s="91" t="s">
        <v>1077</v>
      </c>
      <c r="F24" s="83" t="s">
        <v>183</v>
      </c>
      <c r="G24" s="92" t="s">
        <v>18</v>
      </c>
      <c r="H24" s="93" t="s">
        <v>184</v>
      </c>
      <c r="I24" s="94" t="s">
        <v>185</v>
      </c>
      <c r="J24" s="95">
        <v>2005</v>
      </c>
      <c r="K24" s="18"/>
      <c r="L24" s="18"/>
    </row>
    <row r="25" spans="1:12" ht="99">
      <c r="A25" s="17"/>
      <c r="B25" s="17"/>
      <c r="C25" s="91" t="s">
        <v>186</v>
      </c>
      <c r="D25" s="86" t="s">
        <v>187</v>
      </c>
      <c r="E25" s="91" t="s">
        <v>188</v>
      </c>
      <c r="F25" s="82" t="s">
        <v>189</v>
      </c>
      <c r="G25" s="92" t="s">
        <v>190</v>
      </c>
      <c r="H25" s="93" t="s">
        <v>191</v>
      </c>
      <c r="I25" s="94" t="s">
        <v>192</v>
      </c>
      <c r="J25" s="95">
        <v>2005</v>
      </c>
      <c r="K25" s="18"/>
      <c r="L25" s="18"/>
    </row>
    <row r="26" spans="1:12" ht="99">
      <c r="A26" s="17"/>
      <c r="B26" s="17"/>
      <c r="C26" s="91" t="s">
        <v>193</v>
      </c>
      <c r="D26" s="86" t="s">
        <v>194</v>
      </c>
      <c r="E26" s="91" t="s">
        <v>1078</v>
      </c>
      <c r="F26" s="83" t="s">
        <v>195</v>
      </c>
      <c r="G26" s="92" t="s">
        <v>21</v>
      </c>
      <c r="H26" s="93" t="s">
        <v>196</v>
      </c>
      <c r="I26" s="94" t="s">
        <v>197</v>
      </c>
      <c r="J26" s="95">
        <v>2008</v>
      </c>
      <c r="K26" s="18"/>
      <c r="L26" s="18"/>
    </row>
    <row r="27" spans="1:12" ht="123.75">
      <c r="A27" s="17"/>
      <c r="B27" s="17"/>
      <c r="C27" s="102" t="s">
        <v>198</v>
      </c>
      <c r="D27" s="86" t="s">
        <v>22</v>
      </c>
      <c r="E27" s="102" t="s">
        <v>987</v>
      </c>
      <c r="F27" s="103" t="s">
        <v>199</v>
      </c>
      <c r="G27" s="92" t="s">
        <v>18</v>
      </c>
      <c r="H27" s="104" t="s">
        <v>23</v>
      </c>
      <c r="I27" s="97" t="s">
        <v>200</v>
      </c>
      <c r="J27" s="95">
        <v>2020</v>
      </c>
      <c r="K27" s="18"/>
      <c r="L27" s="18"/>
    </row>
    <row r="28" spans="1:12" ht="157.5">
      <c r="A28" s="17"/>
      <c r="B28" s="17"/>
      <c r="C28" s="91" t="s">
        <v>201</v>
      </c>
      <c r="D28" s="86" t="s">
        <v>202</v>
      </c>
      <c r="E28" s="91" t="s">
        <v>203</v>
      </c>
      <c r="F28" s="83" t="s">
        <v>204</v>
      </c>
      <c r="G28" s="92" t="s">
        <v>18</v>
      </c>
      <c r="H28" s="93" t="s">
        <v>205</v>
      </c>
      <c r="I28" s="94" t="s">
        <v>206</v>
      </c>
      <c r="J28" s="95">
        <v>2019</v>
      </c>
      <c r="K28" s="18"/>
      <c r="L28" s="18"/>
    </row>
    <row r="29" spans="1:12" ht="123.75">
      <c r="A29" s="17"/>
      <c r="B29" s="17"/>
      <c r="C29" s="91" t="s">
        <v>207</v>
      </c>
      <c r="D29" s="86" t="s">
        <v>24</v>
      </c>
      <c r="E29" s="91" t="s">
        <v>1079</v>
      </c>
      <c r="F29" s="82" t="s">
        <v>25</v>
      </c>
      <c r="G29" s="92" t="s">
        <v>26</v>
      </c>
      <c r="H29" s="93" t="s">
        <v>27</v>
      </c>
      <c r="I29" s="97" t="s">
        <v>208</v>
      </c>
      <c r="J29" s="95">
        <v>2005</v>
      </c>
      <c r="K29" s="18"/>
      <c r="L29" s="18"/>
    </row>
    <row r="30" spans="1:12" ht="157.5">
      <c r="A30" s="17"/>
      <c r="B30" s="17"/>
      <c r="C30" s="91" t="s">
        <v>209</v>
      </c>
      <c r="D30" s="86" t="s">
        <v>31</v>
      </c>
      <c r="E30" s="91" t="s">
        <v>32</v>
      </c>
      <c r="F30" s="82" t="s">
        <v>33</v>
      </c>
      <c r="G30" s="92" t="s">
        <v>34</v>
      </c>
      <c r="H30" s="99" t="s">
        <v>35</v>
      </c>
      <c r="I30" s="97" t="s">
        <v>210</v>
      </c>
      <c r="J30" s="95">
        <v>2013</v>
      </c>
      <c r="K30" s="18"/>
      <c r="L30" s="18"/>
    </row>
    <row r="31" spans="1:12" ht="112.5">
      <c r="A31" s="17"/>
      <c r="B31" s="17"/>
      <c r="C31" s="91" t="s">
        <v>211</v>
      </c>
      <c r="D31" s="86" t="s">
        <v>212</v>
      </c>
      <c r="E31" s="91" t="s">
        <v>1080</v>
      </c>
      <c r="F31" s="82" t="s">
        <v>213</v>
      </c>
      <c r="G31" s="92" t="s">
        <v>214</v>
      </c>
      <c r="H31" s="93" t="s">
        <v>215</v>
      </c>
      <c r="I31" s="94" t="s">
        <v>216</v>
      </c>
      <c r="J31" s="95">
        <v>2019</v>
      </c>
      <c r="K31" s="18"/>
      <c r="L31" s="18"/>
    </row>
    <row r="32" spans="1:12" ht="213.75">
      <c r="A32" s="17"/>
      <c r="B32" s="17"/>
      <c r="C32" s="91" t="s">
        <v>217</v>
      </c>
      <c r="D32" s="86" t="s">
        <v>218</v>
      </c>
      <c r="E32" s="91" t="s">
        <v>219</v>
      </c>
      <c r="F32" s="83" t="s">
        <v>220</v>
      </c>
      <c r="G32" s="92" t="s">
        <v>214</v>
      </c>
      <c r="H32" s="93" t="s">
        <v>221</v>
      </c>
      <c r="I32" s="94" t="s">
        <v>222</v>
      </c>
      <c r="J32" s="95">
        <v>2019</v>
      </c>
      <c r="K32" s="18"/>
      <c r="L32" s="18"/>
    </row>
    <row r="33" spans="1:12" ht="112.5">
      <c r="A33" s="17"/>
      <c r="B33" s="17"/>
      <c r="C33" s="91" t="s">
        <v>223</v>
      </c>
      <c r="D33" s="98" t="s">
        <v>224</v>
      </c>
      <c r="E33" s="91" t="s">
        <v>1081</v>
      </c>
      <c r="F33" s="82" t="s">
        <v>225</v>
      </c>
      <c r="G33" s="92" t="s">
        <v>18</v>
      </c>
      <c r="H33" s="93" t="s">
        <v>226</v>
      </c>
      <c r="I33" s="94" t="s">
        <v>227</v>
      </c>
      <c r="J33" s="95">
        <v>2018</v>
      </c>
      <c r="K33" s="18"/>
      <c r="L33" s="18"/>
    </row>
    <row r="34" spans="1:12" ht="180">
      <c r="A34" s="17"/>
      <c r="B34" s="17"/>
      <c r="C34" s="91" t="s">
        <v>228</v>
      </c>
      <c r="D34" s="86" t="s">
        <v>229</v>
      </c>
      <c r="E34" s="91" t="s">
        <v>230</v>
      </c>
      <c r="F34" s="82" t="s">
        <v>231</v>
      </c>
      <c r="G34" s="92" t="s">
        <v>55</v>
      </c>
      <c r="H34" s="99" t="s">
        <v>232</v>
      </c>
      <c r="I34" s="97" t="s">
        <v>233</v>
      </c>
      <c r="J34" s="95">
        <v>2006</v>
      </c>
      <c r="K34" s="18"/>
      <c r="L34" s="18"/>
    </row>
    <row r="35" spans="1:12" ht="258.75">
      <c r="A35" s="17"/>
      <c r="B35" s="17"/>
      <c r="C35" s="91" t="s">
        <v>234</v>
      </c>
      <c r="D35" s="86" t="s">
        <v>36</v>
      </c>
      <c r="E35" s="91" t="s">
        <v>1082</v>
      </c>
      <c r="F35" s="83" t="s">
        <v>37</v>
      </c>
      <c r="G35" s="92" t="s">
        <v>18</v>
      </c>
      <c r="H35" s="93" t="s">
        <v>38</v>
      </c>
      <c r="I35" s="97" t="s">
        <v>235</v>
      </c>
      <c r="J35" s="95">
        <v>2020</v>
      </c>
      <c r="K35" s="18"/>
      <c r="L35" s="18"/>
    </row>
    <row r="36" spans="1:12" ht="78.75">
      <c r="A36" s="17"/>
      <c r="B36" s="17"/>
      <c r="C36" s="91" t="s">
        <v>236</v>
      </c>
      <c r="D36" s="98" t="s">
        <v>237</v>
      </c>
      <c r="E36" s="91" t="s">
        <v>238</v>
      </c>
      <c r="F36" s="100" t="s">
        <v>239</v>
      </c>
      <c r="G36" s="92" t="s">
        <v>240</v>
      </c>
      <c r="H36" s="93" t="s">
        <v>77</v>
      </c>
      <c r="I36" s="97" t="s">
        <v>241</v>
      </c>
      <c r="J36" s="95">
        <v>2007</v>
      </c>
      <c r="K36" s="18"/>
      <c r="L36" s="18"/>
    </row>
    <row r="37" spans="1:12" ht="146.25">
      <c r="A37" s="17"/>
      <c r="B37" s="17"/>
      <c r="C37" s="91" t="s">
        <v>242</v>
      </c>
      <c r="D37" s="86" t="s">
        <v>39</v>
      </c>
      <c r="E37" s="91" t="s">
        <v>770</v>
      </c>
      <c r="F37" s="100" t="s">
        <v>40</v>
      </c>
      <c r="G37" s="92" t="s">
        <v>20</v>
      </c>
      <c r="H37" s="99" t="s">
        <v>41</v>
      </c>
      <c r="I37" s="97" t="s">
        <v>243</v>
      </c>
      <c r="J37" s="95">
        <v>2008</v>
      </c>
      <c r="K37" s="18"/>
      <c r="L37" s="18"/>
    </row>
    <row r="38" spans="1:12" ht="213.75">
      <c r="A38" s="17"/>
      <c r="B38" s="17"/>
      <c r="C38" s="91" t="s">
        <v>244</v>
      </c>
      <c r="D38" s="86" t="s">
        <v>42</v>
      </c>
      <c r="E38" s="91" t="s">
        <v>819</v>
      </c>
      <c r="F38" s="82" t="s">
        <v>43</v>
      </c>
      <c r="G38" s="92" t="s">
        <v>44</v>
      </c>
      <c r="H38" s="93" t="s">
        <v>45</v>
      </c>
      <c r="I38" s="94" t="s">
        <v>245</v>
      </c>
      <c r="J38" s="95">
        <v>2016</v>
      </c>
      <c r="K38" s="18"/>
      <c r="L38" s="18"/>
    </row>
    <row r="39" spans="1:12" ht="157.5">
      <c r="A39" s="17"/>
      <c r="B39" s="17"/>
      <c r="C39" s="91" t="s">
        <v>246</v>
      </c>
      <c r="D39" s="86" t="s">
        <v>247</v>
      </c>
      <c r="E39" s="91" t="s">
        <v>1083</v>
      </c>
      <c r="F39" s="100" t="s">
        <v>248</v>
      </c>
      <c r="G39" s="92" t="s">
        <v>249</v>
      </c>
      <c r="H39" s="105" t="s">
        <v>250</v>
      </c>
      <c r="I39" s="97" t="s">
        <v>251</v>
      </c>
      <c r="J39" s="95">
        <v>2005</v>
      </c>
      <c r="K39" s="18"/>
      <c r="L39" s="18"/>
    </row>
    <row r="40" spans="1:12" ht="99">
      <c r="A40" s="17"/>
      <c r="B40" s="17"/>
      <c r="C40" s="91" t="s">
        <v>252</v>
      </c>
      <c r="D40" s="98" t="s">
        <v>253</v>
      </c>
      <c r="E40" s="91" t="s">
        <v>1084</v>
      </c>
      <c r="F40" s="82" t="s">
        <v>254</v>
      </c>
      <c r="G40" s="92" t="s">
        <v>18</v>
      </c>
      <c r="H40" s="93" t="s">
        <v>255</v>
      </c>
      <c r="I40" s="97" t="s">
        <v>256</v>
      </c>
      <c r="J40" s="95">
        <v>2015</v>
      </c>
      <c r="K40" s="18"/>
      <c r="L40" s="18"/>
    </row>
    <row r="41" spans="1:12" ht="123.75">
      <c r="A41" s="17"/>
      <c r="B41" s="17"/>
      <c r="C41" s="91" t="s">
        <v>257</v>
      </c>
      <c r="D41" s="86" t="s">
        <v>258</v>
      </c>
      <c r="E41" s="91" t="s">
        <v>1085</v>
      </c>
      <c r="F41" s="82" t="s">
        <v>50</v>
      </c>
      <c r="G41" s="92" t="s">
        <v>18</v>
      </c>
      <c r="H41" s="93" t="s">
        <v>259</v>
      </c>
      <c r="I41" s="94" t="s">
        <v>260</v>
      </c>
      <c r="J41" s="95">
        <v>2011</v>
      </c>
      <c r="K41" s="18"/>
      <c r="L41" s="18"/>
    </row>
    <row r="42" spans="1:12" ht="191.25">
      <c r="A42" s="17"/>
      <c r="B42" s="17"/>
      <c r="C42" s="91" t="s">
        <v>261</v>
      </c>
      <c r="D42" s="98" t="s">
        <v>262</v>
      </c>
      <c r="E42" s="91" t="s">
        <v>998</v>
      </c>
      <c r="F42" s="82" t="s">
        <v>263</v>
      </c>
      <c r="G42" s="92" t="s">
        <v>18</v>
      </c>
      <c r="H42" s="104" t="s">
        <v>264</v>
      </c>
      <c r="I42" s="94" t="s">
        <v>265</v>
      </c>
      <c r="J42" s="95">
        <v>2011</v>
      </c>
      <c r="K42" s="18"/>
      <c r="L42" s="18"/>
    </row>
    <row r="43" spans="1:12" ht="202.5">
      <c r="A43" s="17"/>
      <c r="B43" s="17"/>
      <c r="C43" s="91" t="s">
        <v>266</v>
      </c>
      <c r="D43" s="86" t="s">
        <v>267</v>
      </c>
      <c r="E43" s="91" t="s">
        <v>268</v>
      </c>
      <c r="F43" s="82" t="s">
        <v>269</v>
      </c>
      <c r="G43" s="92" t="s">
        <v>270</v>
      </c>
      <c r="H43" s="93" t="s">
        <v>271</v>
      </c>
      <c r="I43" s="97" t="s">
        <v>272</v>
      </c>
      <c r="J43" s="95">
        <v>2009</v>
      </c>
      <c r="K43" s="18"/>
      <c r="L43" s="18"/>
    </row>
    <row r="44" spans="1:12" ht="90">
      <c r="A44" s="17"/>
      <c r="B44" s="17"/>
      <c r="C44" s="91" t="s">
        <v>273</v>
      </c>
      <c r="D44" s="86" t="s">
        <v>51</v>
      </c>
      <c r="E44" s="91" t="s">
        <v>1086</v>
      </c>
      <c r="F44" s="82" t="s">
        <v>52</v>
      </c>
      <c r="G44" s="92" t="s">
        <v>53</v>
      </c>
      <c r="H44" s="93" t="s">
        <v>54</v>
      </c>
      <c r="I44" s="94" t="s">
        <v>274</v>
      </c>
      <c r="J44" s="95">
        <v>2019</v>
      </c>
      <c r="K44" s="18"/>
      <c r="L44" s="18"/>
    </row>
    <row r="45" spans="1:12" ht="146.25">
      <c r="A45" s="17"/>
      <c r="B45" s="17"/>
      <c r="C45" s="91" t="s">
        <v>275</v>
      </c>
      <c r="D45" s="86" t="s">
        <v>276</v>
      </c>
      <c r="E45" s="91" t="s">
        <v>277</v>
      </c>
      <c r="F45" s="83" t="s">
        <v>278</v>
      </c>
      <c r="G45" s="92" t="s">
        <v>279</v>
      </c>
      <c r="H45" s="93" t="s">
        <v>280</v>
      </c>
      <c r="I45" s="97" t="s">
        <v>281</v>
      </c>
      <c r="J45" s="95">
        <v>2010</v>
      </c>
      <c r="K45" s="18"/>
      <c r="L45" s="18"/>
    </row>
    <row r="46" spans="1:12" ht="157.5">
      <c r="A46" s="17"/>
      <c r="B46" s="17"/>
      <c r="C46" s="91" t="s">
        <v>282</v>
      </c>
      <c r="D46" s="86" t="s">
        <v>283</v>
      </c>
      <c r="E46" s="91" t="s">
        <v>284</v>
      </c>
      <c r="F46" s="83" t="s">
        <v>285</v>
      </c>
      <c r="G46" s="92" t="s">
        <v>270</v>
      </c>
      <c r="H46" s="93" t="s">
        <v>286</v>
      </c>
      <c r="I46" s="97" t="s">
        <v>287</v>
      </c>
      <c r="J46" s="95">
        <v>2007</v>
      </c>
      <c r="K46" s="18"/>
      <c r="L46" s="18"/>
    </row>
    <row r="47" spans="1:12" ht="191.25">
      <c r="A47" s="17"/>
      <c r="B47" s="17"/>
      <c r="C47" s="91" t="s">
        <v>288</v>
      </c>
      <c r="D47" s="86" t="s">
        <v>289</v>
      </c>
      <c r="E47" s="91" t="s">
        <v>1087</v>
      </c>
      <c r="F47" s="82" t="s">
        <v>290</v>
      </c>
      <c r="G47" s="92" t="s">
        <v>34</v>
      </c>
      <c r="H47" s="93" t="s">
        <v>291</v>
      </c>
      <c r="I47" s="106" t="s">
        <v>292</v>
      </c>
      <c r="J47" s="95">
        <v>2017</v>
      </c>
      <c r="K47" s="18"/>
      <c r="L47" s="18"/>
    </row>
    <row r="48" spans="1:12" ht="135">
      <c r="A48" s="17"/>
      <c r="B48" s="17"/>
      <c r="C48" s="91" t="s">
        <v>293</v>
      </c>
      <c r="D48" s="86" t="s">
        <v>294</v>
      </c>
      <c r="E48" s="91" t="s">
        <v>1088</v>
      </c>
      <c r="F48" s="82" t="s">
        <v>295</v>
      </c>
      <c r="G48" s="92" t="s">
        <v>240</v>
      </c>
      <c r="H48" s="99" t="s">
        <v>296</v>
      </c>
      <c r="I48" s="107" t="s">
        <v>297</v>
      </c>
      <c r="J48" s="95">
        <v>2015</v>
      </c>
      <c r="K48" s="18"/>
      <c r="L48" s="18"/>
    </row>
    <row r="49" spans="1:12" ht="157.5">
      <c r="A49" s="17"/>
      <c r="B49" s="17"/>
      <c r="C49" s="91" t="s">
        <v>298</v>
      </c>
      <c r="D49" s="86" t="s">
        <v>299</v>
      </c>
      <c r="E49" s="91" t="s">
        <v>1089</v>
      </c>
      <c r="F49" s="108" t="s">
        <v>300</v>
      </c>
      <c r="G49" s="92" t="s">
        <v>20</v>
      </c>
      <c r="H49" s="93" t="s">
        <v>301</v>
      </c>
      <c r="I49" s="106" t="s">
        <v>302</v>
      </c>
      <c r="J49" s="95">
        <v>2002</v>
      </c>
      <c r="K49" s="18"/>
      <c r="L49" s="18"/>
    </row>
    <row r="50" spans="1:12" ht="90">
      <c r="A50" s="17"/>
      <c r="B50" s="17"/>
      <c r="C50" s="91" t="s">
        <v>303</v>
      </c>
      <c r="D50" s="86" t="s">
        <v>46</v>
      </c>
      <c r="E50" s="91" t="s">
        <v>598</v>
      </c>
      <c r="F50" s="83" t="s">
        <v>47</v>
      </c>
      <c r="G50" s="92" t="s">
        <v>34</v>
      </c>
      <c r="H50" s="109" t="s">
        <v>48</v>
      </c>
      <c r="I50" s="97" t="s">
        <v>304</v>
      </c>
      <c r="J50" s="95">
        <v>2005</v>
      </c>
      <c r="K50" s="18"/>
      <c r="L50" s="18"/>
    </row>
    <row r="51" spans="1:12" ht="135">
      <c r="A51" s="17"/>
      <c r="B51" s="17"/>
      <c r="C51" s="91" t="s">
        <v>305</v>
      </c>
      <c r="D51" s="86" t="s">
        <v>306</v>
      </c>
      <c r="E51" s="91" t="s">
        <v>1090</v>
      </c>
      <c r="F51" s="100" t="s">
        <v>307</v>
      </c>
      <c r="G51" s="92" t="s">
        <v>270</v>
      </c>
      <c r="H51" s="93" t="s">
        <v>308</v>
      </c>
      <c r="I51" s="97" t="s">
        <v>309</v>
      </c>
      <c r="J51" s="95">
        <v>2010</v>
      </c>
      <c r="K51" s="18"/>
      <c r="L51" s="18"/>
    </row>
    <row r="52" spans="1:12" ht="202.5">
      <c r="A52" s="17"/>
      <c r="B52" s="17"/>
      <c r="C52" s="91" t="s">
        <v>310</v>
      </c>
      <c r="D52" s="86" t="s">
        <v>311</v>
      </c>
      <c r="E52" s="91" t="s">
        <v>1091</v>
      </c>
      <c r="F52" s="110" t="s">
        <v>312</v>
      </c>
      <c r="G52" s="92" t="s">
        <v>270</v>
      </c>
      <c r="H52" s="93" t="s">
        <v>313</v>
      </c>
      <c r="I52" s="97" t="s">
        <v>314</v>
      </c>
      <c r="J52" s="95">
        <v>2004</v>
      </c>
      <c r="K52" s="18"/>
      <c r="L52" s="18"/>
    </row>
    <row r="53" spans="1:12" ht="202.5">
      <c r="A53" s="17"/>
      <c r="B53" s="17"/>
      <c r="C53" s="91" t="s">
        <v>315</v>
      </c>
      <c r="D53" s="86" t="s">
        <v>316</v>
      </c>
      <c r="E53" s="91" t="s">
        <v>1092</v>
      </c>
      <c r="F53" s="82" t="s">
        <v>317</v>
      </c>
      <c r="G53" s="92" t="s">
        <v>20</v>
      </c>
      <c r="H53" s="93" t="s">
        <v>318</v>
      </c>
      <c r="I53" s="94" t="s">
        <v>319</v>
      </c>
      <c r="J53" s="95">
        <v>2018</v>
      </c>
      <c r="K53" s="18"/>
      <c r="L53" s="18"/>
    </row>
    <row r="54" spans="1:12" ht="157.5">
      <c r="A54" s="17"/>
      <c r="B54" s="17"/>
      <c r="C54" s="91" t="s">
        <v>320</v>
      </c>
      <c r="D54" s="86" t="s">
        <v>321</v>
      </c>
      <c r="E54" s="91" t="s">
        <v>1093</v>
      </c>
      <c r="F54" s="83" t="s">
        <v>322</v>
      </c>
      <c r="G54" s="92" t="s">
        <v>270</v>
      </c>
      <c r="H54" s="93" t="s">
        <v>323</v>
      </c>
      <c r="I54" s="94" t="s">
        <v>324</v>
      </c>
      <c r="J54" s="95">
        <v>2009</v>
      </c>
      <c r="K54" s="18"/>
      <c r="L54" s="18"/>
    </row>
    <row r="55" spans="1:12" ht="258.75">
      <c r="A55" s="17" t="s">
        <v>0</v>
      </c>
      <c r="B55" s="17"/>
      <c r="C55" s="91" t="s">
        <v>325</v>
      </c>
      <c r="D55" s="98" t="s">
        <v>326</v>
      </c>
      <c r="E55" s="91" t="s">
        <v>1094</v>
      </c>
      <c r="F55" s="82" t="s">
        <v>327</v>
      </c>
      <c r="G55" s="92" t="s">
        <v>18</v>
      </c>
      <c r="H55" s="93" t="s">
        <v>328</v>
      </c>
      <c r="I55" s="94" t="s">
        <v>329</v>
      </c>
      <c r="J55" s="95">
        <v>2011</v>
      </c>
      <c r="K55" s="18"/>
      <c r="L55" s="18"/>
    </row>
    <row r="56" spans="1:12" ht="191.25">
      <c r="A56" s="17"/>
      <c r="B56" s="17"/>
      <c r="C56" s="91" t="s">
        <v>330</v>
      </c>
      <c r="D56" s="86" t="s">
        <v>331</v>
      </c>
      <c r="E56" s="91" t="s">
        <v>1095</v>
      </c>
      <c r="F56" s="82" t="s">
        <v>332</v>
      </c>
      <c r="G56" s="92" t="s">
        <v>18</v>
      </c>
      <c r="H56" s="93" t="s">
        <v>333</v>
      </c>
      <c r="I56" s="94" t="s">
        <v>334</v>
      </c>
      <c r="J56" s="95">
        <v>2019</v>
      </c>
      <c r="K56" s="18"/>
      <c r="L56" s="18"/>
    </row>
    <row r="57" spans="1:12" ht="157.5">
      <c r="A57" s="17"/>
      <c r="B57" s="17"/>
      <c r="C57" s="91" t="s">
        <v>335</v>
      </c>
      <c r="D57" s="86" t="s">
        <v>336</v>
      </c>
      <c r="E57" s="91" t="s">
        <v>1096</v>
      </c>
      <c r="F57" s="83" t="s">
        <v>337</v>
      </c>
      <c r="G57" s="92" t="s">
        <v>270</v>
      </c>
      <c r="H57" s="99" t="s">
        <v>338</v>
      </c>
      <c r="I57" s="97" t="s">
        <v>339</v>
      </c>
      <c r="J57" s="95">
        <v>2005</v>
      </c>
      <c r="K57" s="18"/>
      <c r="L57" s="18"/>
    </row>
    <row r="58" spans="1:12" ht="101.25">
      <c r="A58" s="17"/>
      <c r="B58" s="17"/>
      <c r="C58" s="91" t="s">
        <v>340</v>
      </c>
      <c r="D58" s="98" t="s">
        <v>341</v>
      </c>
      <c r="E58" s="91" t="s">
        <v>1097</v>
      </c>
      <c r="F58" s="82" t="s">
        <v>342</v>
      </c>
      <c r="G58" s="92" t="s">
        <v>270</v>
      </c>
      <c r="H58" s="93" t="s">
        <v>343</v>
      </c>
      <c r="I58" s="94" t="s">
        <v>344</v>
      </c>
      <c r="J58" s="95">
        <v>2009</v>
      </c>
      <c r="K58" s="18"/>
      <c r="L58" s="18"/>
    </row>
    <row r="59" spans="1:12" ht="123.75">
      <c r="A59" s="17"/>
      <c r="B59" s="17"/>
      <c r="C59" s="91" t="s">
        <v>345</v>
      </c>
      <c r="D59" s="86" t="s">
        <v>346</v>
      </c>
      <c r="E59" s="91" t="s">
        <v>347</v>
      </c>
      <c r="F59" s="82" t="s">
        <v>348</v>
      </c>
      <c r="G59" s="92" t="s">
        <v>20</v>
      </c>
      <c r="H59" s="93" t="s">
        <v>349</v>
      </c>
      <c r="I59" s="97" t="s">
        <v>1098</v>
      </c>
      <c r="J59" s="95">
        <v>2008</v>
      </c>
      <c r="K59" s="18"/>
      <c r="L59" s="18"/>
    </row>
    <row r="60" spans="1:12" ht="67.5">
      <c r="A60" s="17"/>
      <c r="B60" s="17"/>
      <c r="C60" s="91" t="s">
        <v>350</v>
      </c>
      <c r="D60" s="86" t="s">
        <v>351</v>
      </c>
      <c r="E60" s="91" t="s">
        <v>352</v>
      </c>
      <c r="F60" s="83" t="s">
        <v>353</v>
      </c>
      <c r="G60" s="92" t="s">
        <v>354</v>
      </c>
      <c r="H60" s="93" t="s">
        <v>355</v>
      </c>
      <c r="I60" s="94" t="s">
        <v>356</v>
      </c>
      <c r="J60" s="95">
        <v>2019</v>
      </c>
      <c r="K60" s="74"/>
      <c r="L60" s="74"/>
    </row>
    <row r="61" spans="1:12" ht="135">
      <c r="A61" s="17"/>
      <c r="B61" s="17"/>
      <c r="C61" s="91" t="s">
        <v>357</v>
      </c>
      <c r="D61" s="86" t="s">
        <v>358</v>
      </c>
      <c r="E61" s="91" t="s">
        <v>359</v>
      </c>
      <c r="F61" s="100" t="s">
        <v>360</v>
      </c>
      <c r="G61" s="92" t="s">
        <v>361</v>
      </c>
      <c r="H61" s="93" t="s">
        <v>362</v>
      </c>
      <c r="I61" s="94" t="s">
        <v>363</v>
      </c>
      <c r="J61" s="95">
        <v>2015</v>
      </c>
      <c r="K61" s="18"/>
      <c r="L61" s="18"/>
    </row>
    <row r="62" spans="1:12" ht="168.75">
      <c r="A62" s="17"/>
      <c r="B62" s="17"/>
      <c r="C62" s="91" t="s">
        <v>364</v>
      </c>
      <c r="D62" s="86" t="s">
        <v>365</v>
      </c>
      <c r="E62" s="91" t="s">
        <v>1099</v>
      </c>
      <c r="F62" s="82" t="s">
        <v>366</v>
      </c>
      <c r="G62" s="92" t="s">
        <v>214</v>
      </c>
      <c r="H62" s="93" t="s">
        <v>367</v>
      </c>
      <c r="I62" s="94" t="s">
        <v>368</v>
      </c>
      <c r="J62" s="95">
        <v>2016</v>
      </c>
      <c r="K62" s="18"/>
      <c r="L62" s="18"/>
    </row>
    <row r="63" spans="1:12" ht="168.75">
      <c r="A63" s="17"/>
      <c r="B63" s="17"/>
      <c r="C63" s="91" t="s">
        <v>369</v>
      </c>
      <c r="D63" s="86" t="s">
        <v>370</v>
      </c>
      <c r="E63" s="91" t="s">
        <v>1100</v>
      </c>
      <c r="F63" s="82" t="s">
        <v>371</v>
      </c>
      <c r="G63" s="92" t="s">
        <v>21</v>
      </c>
      <c r="H63" s="93" t="s">
        <v>372</v>
      </c>
      <c r="I63" s="94" t="s">
        <v>373</v>
      </c>
      <c r="J63" s="95">
        <v>2014</v>
      </c>
      <c r="K63" s="18"/>
      <c r="L63" s="18"/>
    </row>
    <row r="64" spans="1:12" ht="213.75">
      <c r="A64" s="17"/>
      <c r="B64" s="17"/>
      <c r="C64" s="91" t="s">
        <v>374</v>
      </c>
      <c r="D64" s="86" t="s">
        <v>375</v>
      </c>
      <c r="E64" s="91" t="s">
        <v>1101</v>
      </c>
      <c r="F64" s="82" t="s">
        <v>376</v>
      </c>
      <c r="G64" s="92" t="s">
        <v>377</v>
      </c>
      <c r="H64" s="93" t="s">
        <v>378</v>
      </c>
      <c r="I64" s="94" t="s">
        <v>379</v>
      </c>
      <c r="J64" s="95">
        <v>2018</v>
      </c>
      <c r="K64" s="18"/>
      <c r="L64" s="18"/>
    </row>
    <row r="65" spans="1:12" ht="168.75">
      <c r="A65" s="17"/>
      <c r="B65" s="17"/>
      <c r="C65" s="91" t="s">
        <v>380</v>
      </c>
      <c r="D65" s="86" t="s">
        <v>381</v>
      </c>
      <c r="E65" s="91" t="s">
        <v>382</v>
      </c>
      <c r="F65" s="82" t="s">
        <v>383</v>
      </c>
      <c r="G65" s="92" t="s">
        <v>71</v>
      </c>
      <c r="H65" s="93" t="s">
        <v>384</v>
      </c>
      <c r="I65" s="94" t="s">
        <v>385</v>
      </c>
      <c r="J65" s="95">
        <v>2003</v>
      </c>
      <c r="K65" s="18"/>
      <c r="L65" s="18"/>
    </row>
    <row r="66" spans="1:12" ht="135">
      <c r="A66" s="17"/>
      <c r="B66" s="17"/>
      <c r="C66" s="91" t="s">
        <v>386</v>
      </c>
      <c r="D66" s="86" t="s">
        <v>387</v>
      </c>
      <c r="E66" s="91" t="s">
        <v>1102</v>
      </c>
      <c r="F66" s="82" t="s">
        <v>388</v>
      </c>
      <c r="G66" s="92" t="s">
        <v>18</v>
      </c>
      <c r="H66" s="93" t="s">
        <v>389</v>
      </c>
      <c r="I66" s="94" t="s">
        <v>390</v>
      </c>
      <c r="J66" s="95">
        <v>2010</v>
      </c>
      <c r="K66" s="18"/>
      <c r="L66" s="18"/>
    </row>
    <row r="67" spans="1:12" ht="168.75">
      <c r="A67" s="17"/>
      <c r="B67" s="17"/>
      <c r="C67" s="91" t="s">
        <v>391</v>
      </c>
      <c r="D67" s="98" t="s">
        <v>392</v>
      </c>
      <c r="E67" s="91" t="s">
        <v>1103</v>
      </c>
      <c r="F67" s="82" t="s">
        <v>393</v>
      </c>
      <c r="G67" s="92" t="s">
        <v>18</v>
      </c>
      <c r="H67" s="93" t="s">
        <v>394</v>
      </c>
      <c r="I67" s="94" t="s">
        <v>395</v>
      </c>
      <c r="J67" s="95">
        <v>2009</v>
      </c>
      <c r="K67" s="18"/>
      <c r="L67" s="18"/>
    </row>
    <row r="68" spans="1:12" ht="202.5">
      <c r="A68" s="17"/>
      <c r="B68" s="17"/>
      <c r="C68" s="91" t="s">
        <v>396</v>
      </c>
      <c r="D68" s="86" t="s">
        <v>397</v>
      </c>
      <c r="E68" s="91" t="s">
        <v>398</v>
      </c>
      <c r="F68" s="83" t="s">
        <v>399</v>
      </c>
      <c r="G68" s="92" t="s">
        <v>63</v>
      </c>
      <c r="H68" s="93" t="s">
        <v>400</v>
      </c>
      <c r="I68" s="97" t="s">
        <v>1104</v>
      </c>
      <c r="J68" s="95">
        <v>2010</v>
      </c>
      <c r="K68" s="18"/>
      <c r="L68" s="18"/>
    </row>
    <row r="69" spans="1:12" ht="123.75">
      <c r="A69" s="17"/>
      <c r="B69" s="17"/>
      <c r="C69" s="91" t="s">
        <v>401</v>
      </c>
      <c r="D69" s="98" t="s">
        <v>402</v>
      </c>
      <c r="E69" s="102" t="s">
        <v>403</v>
      </c>
      <c r="F69" s="83" t="s">
        <v>404</v>
      </c>
      <c r="G69" s="92" t="s">
        <v>18</v>
      </c>
      <c r="H69" s="99" t="s">
        <v>405</v>
      </c>
      <c r="I69" s="97" t="s">
        <v>406</v>
      </c>
      <c r="J69" s="95">
        <v>2014</v>
      </c>
      <c r="K69" s="18"/>
      <c r="L69" s="18"/>
    </row>
    <row r="70" spans="1:12" ht="180">
      <c r="A70" s="17"/>
      <c r="B70" s="17"/>
      <c r="C70" s="91" t="s">
        <v>407</v>
      </c>
      <c r="D70" s="86" t="s">
        <v>408</v>
      </c>
      <c r="E70" s="91" t="s">
        <v>1105</v>
      </c>
      <c r="F70" s="82" t="s">
        <v>409</v>
      </c>
      <c r="G70" s="92" t="s">
        <v>72</v>
      </c>
      <c r="H70" s="93" t="s">
        <v>410</v>
      </c>
      <c r="I70" s="94" t="s">
        <v>411</v>
      </c>
      <c r="J70" s="95">
        <v>2010</v>
      </c>
      <c r="K70" s="18"/>
      <c r="L70" s="18"/>
    </row>
    <row r="71" spans="1:12" ht="135">
      <c r="A71" s="17"/>
      <c r="B71" s="17"/>
      <c r="C71" s="91" t="s">
        <v>412</v>
      </c>
      <c r="D71" s="98" t="s">
        <v>413</v>
      </c>
      <c r="E71" s="91" t="s">
        <v>414</v>
      </c>
      <c r="F71" s="82" t="s">
        <v>415</v>
      </c>
      <c r="G71" s="92" t="s">
        <v>72</v>
      </c>
      <c r="H71" s="93" t="s">
        <v>416</v>
      </c>
      <c r="I71" s="94" t="s">
        <v>417</v>
      </c>
      <c r="J71" s="95">
        <v>2010</v>
      </c>
      <c r="K71" s="18"/>
      <c r="L71" s="18"/>
    </row>
    <row r="72" spans="1:12" ht="101.25">
      <c r="A72" s="85"/>
      <c r="B72" s="17"/>
      <c r="C72" s="91" t="s">
        <v>418</v>
      </c>
      <c r="D72" s="86" t="s">
        <v>419</v>
      </c>
      <c r="E72" s="102" t="s">
        <v>1106</v>
      </c>
      <c r="F72" s="83" t="s">
        <v>420</v>
      </c>
      <c r="G72" s="92" t="s">
        <v>421</v>
      </c>
      <c r="H72" s="93" t="s">
        <v>422</v>
      </c>
      <c r="I72" s="97" t="s">
        <v>423</v>
      </c>
      <c r="J72" s="95">
        <v>2010</v>
      </c>
      <c r="K72" s="18"/>
      <c r="L72" s="18"/>
    </row>
    <row r="73" spans="1:12" ht="74.25">
      <c r="A73" s="17"/>
      <c r="B73" s="17"/>
      <c r="C73" s="91" t="s">
        <v>424</v>
      </c>
      <c r="D73" s="86" t="s">
        <v>56</v>
      </c>
      <c r="E73" s="91" t="s">
        <v>1107</v>
      </c>
      <c r="F73" s="83" t="s">
        <v>57</v>
      </c>
      <c r="G73" s="92" t="s">
        <v>58</v>
      </c>
      <c r="H73" s="93" t="s">
        <v>59</v>
      </c>
      <c r="I73" s="94" t="s">
        <v>425</v>
      </c>
      <c r="J73" s="95">
        <v>2019</v>
      </c>
      <c r="K73" s="18"/>
      <c r="L73" s="18"/>
    </row>
    <row r="74" spans="1:12" ht="90">
      <c r="A74" s="17"/>
      <c r="B74" s="17"/>
      <c r="C74" s="91" t="s">
        <v>426</v>
      </c>
      <c r="D74" s="98" t="s">
        <v>60</v>
      </c>
      <c r="E74" s="91" t="s">
        <v>1108</v>
      </c>
      <c r="F74" s="82" t="s">
        <v>61</v>
      </c>
      <c r="G74" s="92" t="s">
        <v>18</v>
      </c>
      <c r="H74" s="109" t="s">
        <v>62</v>
      </c>
      <c r="I74" s="94" t="s">
        <v>427</v>
      </c>
      <c r="J74" s="95">
        <v>2018</v>
      </c>
      <c r="K74" s="18"/>
      <c r="L74" s="18"/>
    </row>
    <row r="75" spans="1:12" ht="101.25">
      <c r="A75" s="17"/>
      <c r="B75" s="17"/>
      <c r="C75" s="91" t="s">
        <v>428</v>
      </c>
      <c r="D75" s="86" t="s">
        <v>429</v>
      </c>
      <c r="E75" s="91" t="s">
        <v>1109</v>
      </c>
      <c r="F75" s="100" t="s">
        <v>430</v>
      </c>
      <c r="G75" s="92" t="s">
        <v>431</v>
      </c>
      <c r="H75" s="93" t="s">
        <v>432</v>
      </c>
      <c r="I75" s="97" t="s">
        <v>433</v>
      </c>
      <c r="J75" s="95">
        <v>2010</v>
      </c>
      <c r="K75" s="18"/>
      <c r="L75" s="18"/>
    </row>
    <row r="76" spans="1:12" ht="112.5">
      <c r="A76" s="17"/>
      <c r="B76" s="17"/>
      <c r="C76" s="91" t="s">
        <v>434</v>
      </c>
      <c r="D76" s="86" t="s">
        <v>64</v>
      </c>
      <c r="E76" s="91" t="s">
        <v>1110</v>
      </c>
      <c r="F76" s="111" t="s">
        <v>65</v>
      </c>
      <c r="G76" s="112" t="s">
        <v>20</v>
      </c>
      <c r="H76" s="113" t="s">
        <v>66</v>
      </c>
      <c r="I76" s="107" t="s">
        <v>435</v>
      </c>
      <c r="J76" s="95">
        <v>2019</v>
      </c>
      <c r="K76" s="18"/>
      <c r="L76" s="18"/>
    </row>
    <row r="77" spans="1:12" ht="315">
      <c r="A77" s="84"/>
      <c r="B77" s="17"/>
      <c r="C77" s="114" t="s">
        <v>436</v>
      </c>
      <c r="D77" s="86" t="s">
        <v>67</v>
      </c>
      <c r="E77" s="91" t="s">
        <v>1111</v>
      </c>
      <c r="F77" s="108" t="s">
        <v>68</v>
      </c>
      <c r="G77" s="112" t="s">
        <v>69</v>
      </c>
      <c r="H77" s="113" t="s">
        <v>70</v>
      </c>
      <c r="I77" s="97" t="s">
        <v>437</v>
      </c>
      <c r="J77" s="95">
        <v>2018</v>
      </c>
      <c r="K77" s="18"/>
      <c r="L77" s="18"/>
    </row>
    <row r="78" spans="1:12" ht="236.25">
      <c r="A78" s="17"/>
      <c r="B78" s="17"/>
      <c r="C78" s="91" t="s">
        <v>438</v>
      </c>
      <c r="D78" s="86" t="s">
        <v>73</v>
      </c>
      <c r="E78" s="91" t="s">
        <v>707</v>
      </c>
      <c r="F78" s="108" t="s">
        <v>74</v>
      </c>
      <c r="G78" s="112" t="s">
        <v>75</v>
      </c>
      <c r="H78" s="115" t="s">
        <v>76</v>
      </c>
      <c r="I78" s="107" t="s">
        <v>439</v>
      </c>
      <c r="J78" s="95">
        <v>2017</v>
      </c>
      <c r="K78" s="18"/>
      <c r="L78" s="18"/>
    </row>
    <row r="79" spans="1:12" ht="123.75">
      <c r="A79" s="17"/>
      <c r="B79" s="17"/>
      <c r="C79" s="91" t="s">
        <v>440</v>
      </c>
      <c r="D79" s="86" t="s">
        <v>78</v>
      </c>
      <c r="E79" s="91" t="s">
        <v>1112</v>
      </c>
      <c r="F79" s="108" t="s">
        <v>79</v>
      </c>
      <c r="G79" s="112" t="s">
        <v>71</v>
      </c>
      <c r="H79" s="113" t="s">
        <v>80</v>
      </c>
      <c r="I79" s="107" t="s">
        <v>441</v>
      </c>
      <c r="J79" s="95">
        <v>2004</v>
      </c>
      <c r="K79" s="18"/>
      <c r="L79" s="18"/>
    </row>
    <row r="80" spans="1:12" ht="180">
      <c r="A80" s="17"/>
      <c r="B80" s="19"/>
      <c r="C80" s="91" t="s">
        <v>442</v>
      </c>
      <c r="D80" s="86" t="s">
        <v>443</v>
      </c>
      <c r="E80" s="91" t="s">
        <v>1113</v>
      </c>
      <c r="F80" s="108" t="s">
        <v>81</v>
      </c>
      <c r="G80" s="112" t="s">
        <v>82</v>
      </c>
      <c r="H80" s="113" t="s">
        <v>83</v>
      </c>
      <c r="I80" s="107" t="s">
        <v>444</v>
      </c>
      <c r="J80" s="95">
        <v>2017</v>
      </c>
      <c r="K80" s="18"/>
      <c r="L80" s="18"/>
    </row>
    <row r="81" spans="1:12" ht="101.25">
      <c r="A81" s="17"/>
      <c r="B81" s="17"/>
      <c r="C81" s="91" t="s">
        <v>445</v>
      </c>
      <c r="D81" s="86" t="s">
        <v>446</v>
      </c>
      <c r="E81" s="91" t="s">
        <v>447</v>
      </c>
      <c r="F81" s="110" t="s">
        <v>448</v>
      </c>
      <c r="G81" s="92" t="s">
        <v>449</v>
      </c>
      <c r="H81" s="116" t="s">
        <v>450</v>
      </c>
      <c r="I81" s="97" t="s">
        <v>451</v>
      </c>
      <c r="J81" s="95">
        <v>2009</v>
      </c>
      <c r="K81" s="18"/>
      <c r="L81" s="18"/>
    </row>
    <row r="82" spans="1:12" ht="107.25">
      <c r="A82" s="17"/>
      <c r="B82" s="17"/>
      <c r="C82" s="91" t="s">
        <v>452</v>
      </c>
      <c r="D82" s="86" t="s">
        <v>453</v>
      </c>
      <c r="E82" s="91" t="s">
        <v>454</v>
      </c>
      <c r="F82" s="82" t="s">
        <v>455</v>
      </c>
      <c r="G82" s="92" t="s">
        <v>21</v>
      </c>
      <c r="H82" s="93" t="s">
        <v>456</v>
      </c>
      <c r="I82" s="97" t="s">
        <v>1114</v>
      </c>
      <c r="J82" s="95">
        <v>2008</v>
      </c>
      <c r="K82" s="18"/>
      <c r="L82" s="18"/>
    </row>
    <row r="83" spans="1:12" ht="78.75">
      <c r="A83" s="17"/>
      <c r="B83" s="17"/>
      <c r="C83" s="91" t="s">
        <v>457</v>
      </c>
      <c r="D83" s="86" t="s">
        <v>458</v>
      </c>
      <c r="E83" s="91" t="s">
        <v>459</v>
      </c>
      <c r="F83" s="100" t="s">
        <v>460</v>
      </c>
      <c r="G83" s="92" t="s">
        <v>49</v>
      </c>
      <c r="H83" s="93" t="s">
        <v>461</v>
      </c>
      <c r="I83" s="97" t="s">
        <v>462</v>
      </c>
      <c r="J83" s="95">
        <v>2010</v>
      </c>
      <c r="K83" s="18"/>
      <c r="L83" s="18"/>
    </row>
    <row r="84" spans="1:12" ht="78.75">
      <c r="A84" s="17"/>
      <c r="B84" s="17"/>
      <c r="C84" s="91" t="s">
        <v>463</v>
      </c>
      <c r="D84" s="86" t="s">
        <v>464</v>
      </c>
      <c r="E84" s="91" t="s">
        <v>465</v>
      </c>
      <c r="F84" s="117" t="s">
        <v>466</v>
      </c>
      <c r="G84" s="92" t="s">
        <v>467</v>
      </c>
      <c r="H84" s="93" t="s">
        <v>468</v>
      </c>
      <c r="I84" s="97" t="s">
        <v>469</v>
      </c>
      <c r="J84" s="95">
        <v>2015</v>
      </c>
      <c r="K84" s="18"/>
      <c r="L84" s="18"/>
    </row>
    <row r="85" spans="1:12" ht="101.25">
      <c r="A85" s="17"/>
      <c r="B85" s="17"/>
      <c r="C85" s="91" t="s">
        <v>470</v>
      </c>
      <c r="D85" s="86" t="s">
        <v>471</v>
      </c>
      <c r="E85" s="91" t="s">
        <v>472</v>
      </c>
      <c r="F85" s="110" t="s">
        <v>473</v>
      </c>
      <c r="G85" s="92" t="s">
        <v>72</v>
      </c>
      <c r="H85" s="93" t="s">
        <v>474</v>
      </c>
      <c r="I85" s="97" t="s">
        <v>475</v>
      </c>
      <c r="J85" s="95">
        <v>2016</v>
      </c>
      <c r="K85" s="18"/>
      <c r="L85" s="18"/>
    </row>
    <row r="86" spans="1:12" ht="112.5">
      <c r="A86" s="17"/>
      <c r="B86" s="17"/>
      <c r="C86" s="91" t="s">
        <v>476</v>
      </c>
      <c r="D86" s="86" t="s">
        <v>477</v>
      </c>
      <c r="E86" s="91" t="s">
        <v>478</v>
      </c>
      <c r="F86" s="110" t="s">
        <v>479</v>
      </c>
      <c r="G86" s="92" t="s">
        <v>142</v>
      </c>
      <c r="H86" s="93" t="s">
        <v>480</v>
      </c>
      <c r="I86" s="97" t="s">
        <v>481</v>
      </c>
      <c r="J86" s="95">
        <v>2011</v>
      </c>
      <c r="K86" s="18"/>
      <c r="L86" s="18"/>
    </row>
    <row r="87" spans="1:12" ht="90.75">
      <c r="A87" s="17"/>
      <c r="B87" s="17"/>
      <c r="C87" s="91" t="s">
        <v>482</v>
      </c>
      <c r="D87" s="86" t="s">
        <v>483</v>
      </c>
      <c r="E87" s="91" t="s">
        <v>484</v>
      </c>
      <c r="F87" s="82" t="s">
        <v>485</v>
      </c>
      <c r="G87" s="92" t="s">
        <v>18</v>
      </c>
      <c r="H87" s="93" t="s">
        <v>486</v>
      </c>
      <c r="I87" s="97" t="s">
        <v>487</v>
      </c>
      <c r="J87" s="95">
        <v>2020</v>
      </c>
      <c r="K87" s="18"/>
      <c r="L87" s="18"/>
    </row>
    <row r="88" spans="1:12" ht="82.5">
      <c r="A88" s="17"/>
      <c r="B88" s="17"/>
      <c r="C88" s="91" t="s">
        <v>488</v>
      </c>
      <c r="D88" s="86" t="s">
        <v>489</v>
      </c>
      <c r="E88" s="91" t="s">
        <v>490</v>
      </c>
      <c r="F88" s="82" t="s">
        <v>491</v>
      </c>
      <c r="G88" s="92" t="s">
        <v>492</v>
      </c>
      <c r="H88" s="93" t="s">
        <v>493</v>
      </c>
      <c r="I88" s="97" t="s">
        <v>494</v>
      </c>
      <c r="J88" s="95">
        <v>2014</v>
      </c>
      <c r="K88" s="18"/>
      <c r="L88" s="18"/>
    </row>
    <row r="89" spans="1:12" ht="213.75">
      <c r="A89" s="17"/>
      <c r="B89" s="17"/>
      <c r="C89" s="91" t="s">
        <v>495</v>
      </c>
      <c r="D89" s="86" t="s">
        <v>496</v>
      </c>
      <c r="E89" s="91" t="s">
        <v>484</v>
      </c>
      <c r="F89" s="110" t="s">
        <v>497</v>
      </c>
      <c r="G89" s="92" t="s">
        <v>18</v>
      </c>
      <c r="H89" s="93" t="s">
        <v>498</v>
      </c>
      <c r="I89" s="97" t="s">
        <v>499</v>
      </c>
      <c r="J89" s="95">
        <v>2020</v>
      </c>
      <c r="K89" s="18"/>
      <c r="L89" s="18"/>
    </row>
    <row r="90" spans="1:12" ht="82.5">
      <c r="A90" s="17"/>
      <c r="B90" s="17"/>
      <c r="C90" s="91" t="s">
        <v>500</v>
      </c>
      <c r="D90" s="86" t="s">
        <v>501</v>
      </c>
      <c r="E90" s="91" t="s">
        <v>502</v>
      </c>
      <c r="F90" s="110" t="s">
        <v>503</v>
      </c>
      <c r="G90" s="92" t="s">
        <v>504</v>
      </c>
      <c r="H90" s="93" t="s">
        <v>505</v>
      </c>
      <c r="I90" s="118" t="s">
        <v>506</v>
      </c>
      <c r="J90" s="95">
        <v>2002</v>
      </c>
      <c r="K90" s="18"/>
      <c r="L90" s="18"/>
    </row>
    <row r="91" spans="1:12" ht="101.25">
      <c r="A91" s="17"/>
      <c r="B91" s="17"/>
      <c r="C91" s="91" t="s">
        <v>507</v>
      </c>
      <c r="D91" s="119" t="s">
        <v>508</v>
      </c>
      <c r="E91" s="91" t="s">
        <v>509</v>
      </c>
      <c r="F91" s="82" t="s">
        <v>510</v>
      </c>
      <c r="G91" s="92" t="s">
        <v>20</v>
      </c>
      <c r="H91" s="93" t="s">
        <v>511</v>
      </c>
      <c r="I91" s="97" t="s">
        <v>512</v>
      </c>
      <c r="J91" s="95">
        <v>2010</v>
      </c>
      <c r="K91" s="18"/>
      <c r="L91" s="18"/>
    </row>
    <row r="92" spans="1:12" ht="90.75">
      <c r="A92" s="17"/>
      <c r="B92" s="17"/>
      <c r="C92" s="91" t="s">
        <v>513</v>
      </c>
      <c r="D92" s="86" t="s">
        <v>514</v>
      </c>
      <c r="E92" s="91" t="s">
        <v>515</v>
      </c>
      <c r="F92" s="100" t="s">
        <v>516</v>
      </c>
      <c r="G92" s="92" t="s">
        <v>517</v>
      </c>
      <c r="H92" s="93" t="s">
        <v>518</v>
      </c>
      <c r="I92" s="97" t="s">
        <v>519</v>
      </c>
      <c r="J92" s="95">
        <v>2015</v>
      </c>
      <c r="K92" s="18"/>
      <c r="L92" s="18"/>
    </row>
    <row r="93" spans="1:12" ht="99">
      <c r="A93" s="17"/>
      <c r="B93" s="17"/>
      <c r="C93" s="91" t="s">
        <v>520</v>
      </c>
      <c r="D93" s="86" t="s">
        <v>521</v>
      </c>
      <c r="E93" s="91" t="s">
        <v>522</v>
      </c>
      <c r="F93" s="100" t="s">
        <v>523</v>
      </c>
      <c r="G93" s="92" t="s">
        <v>18</v>
      </c>
      <c r="H93" s="93" t="s">
        <v>524</v>
      </c>
      <c r="I93" s="97" t="s">
        <v>525</v>
      </c>
      <c r="J93" s="95">
        <v>2013</v>
      </c>
      <c r="K93" s="18"/>
      <c r="L93" s="18"/>
    </row>
    <row r="94" spans="1:12" ht="82.5">
      <c r="A94" s="17"/>
      <c r="B94" s="17"/>
      <c r="C94" s="120" t="s">
        <v>526</v>
      </c>
      <c r="D94" s="121" t="s">
        <v>527</v>
      </c>
      <c r="E94" s="120" t="s">
        <v>528</v>
      </c>
      <c r="F94" s="83" t="s">
        <v>529</v>
      </c>
      <c r="G94" s="92" t="s">
        <v>240</v>
      </c>
      <c r="H94" s="122" t="s">
        <v>530</v>
      </c>
      <c r="I94" s="107" t="s">
        <v>531</v>
      </c>
      <c r="J94" s="123">
        <v>2010</v>
      </c>
      <c r="K94" s="18"/>
      <c r="L94" s="18"/>
    </row>
    <row r="95" spans="1:12" ht="12.75">
      <c r="A95" s="17"/>
      <c r="B95" s="17"/>
      <c r="C95" s="124"/>
      <c r="D95" s="125"/>
      <c r="E95" s="125"/>
      <c r="F95" s="125"/>
      <c r="G95" s="125"/>
      <c r="H95" s="125"/>
      <c r="I95" s="125"/>
      <c r="J95" s="126"/>
      <c r="K95" s="74"/>
      <c r="L95" s="74"/>
    </row>
    <row r="96" spans="1:12" ht="12.75">
      <c r="A96" s="17"/>
      <c r="B96" s="17"/>
      <c r="C96" s="24"/>
      <c r="D96" s="22"/>
      <c r="E96" s="24"/>
      <c r="F96" s="23"/>
      <c r="G96" s="24"/>
      <c r="H96" s="24"/>
      <c r="I96" s="75"/>
      <c r="J96" s="22"/>
      <c r="K96" s="74"/>
      <c r="L96" s="74"/>
    </row>
    <row r="97" spans="3:12" ht="12.75">
      <c r="C97" s="24"/>
      <c r="D97" s="22"/>
      <c r="E97" s="24"/>
      <c r="F97" s="23"/>
      <c r="G97" s="24"/>
      <c r="H97" s="23"/>
      <c r="I97" s="25"/>
      <c r="J97" s="76"/>
      <c r="K97" s="18"/>
      <c r="L97" s="18"/>
    </row>
    <row r="98" spans="3:12" ht="12.75">
      <c r="C98" s="24"/>
      <c r="D98" s="22"/>
      <c r="E98" s="24"/>
      <c r="F98" s="23"/>
      <c r="G98" s="24"/>
      <c r="H98" s="23"/>
      <c r="I98" s="25"/>
      <c r="J98" s="76"/>
      <c r="K98" s="77"/>
      <c r="L98" s="77"/>
    </row>
    <row r="99" spans="3:12" ht="12.75">
      <c r="C99" s="24"/>
      <c r="D99" s="22"/>
      <c r="E99" s="24"/>
      <c r="F99" s="23"/>
      <c r="G99" s="24"/>
      <c r="H99" s="23"/>
      <c r="I99" s="25"/>
      <c r="J99" s="76"/>
      <c r="K99" s="77"/>
      <c r="L99" s="77"/>
    </row>
    <row r="100" spans="3:12" ht="12.75">
      <c r="C100" s="24"/>
      <c r="D100" s="22"/>
      <c r="E100" s="24"/>
      <c r="F100" s="23"/>
      <c r="G100" s="24"/>
      <c r="H100" s="23"/>
      <c r="I100" s="25"/>
      <c r="J100" s="76"/>
      <c r="K100" s="77"/>
      <c r="L100" s="77"/>
    </row>
    <row r="101" spans="3:12" ht="12.75">
      <c r="C101" s="24"/>
      <c r="D101" s="22"/>
      <c r="E101" s="24"/>
      <c r="F101" s="23"/>
      <c r="G101" s="24"/>
      <c r="H101" s="23"/>
      <c r="I101" s="25"/>
      <c r="J101" s="76"/>
      <c r="K101" s="77"/>
      <c r="L101" s="77"/>
    </row>
    <row r="102" spans="3:12" ht="12.75">
      <c r="C102" s="24"/>
      <c r="D102" s="22"/>
      <c r="E102" s="24"/>
      <c r="F102" s="23"/>
      <c r="G102" s="24"/>
      <c r="H102" s="23"/>
      <c r="I102" s="25"/>
      <c r="J102" s="76"/>
      <c r="K102" s="77"/>
      <c r="L102" s="77"/>
    </row>
    <row r="103" spans="3:12" ht="12.75">
      <c r="C103" s="24"/>
      <c r="D103" s="22"/>
      <c r="E103" s="24"/>
      <c r="F103" s="23"/>
      <c r="G103" s="24"/>
      <c r="H103" s="23"/>
      <c r="I103" s="25"/>
      <c r="J103" s="76"/>
      <c r="K103" s="77"/>
      <c r="L103" s="77"/>
    </row>
    <row r="104" spans="3:12" ht="12.75">
      <c r="C104" s="24"/>
      <c r="D104" s="22"/>
      <c r="E104" s="24"/>
      <c r="F104" s="23"/>
      <c r="G104" s="24"/>
      <c r="H104" s="23"/>
      <c r="I104" s="25"/>
      <c r="J104" s="76"/>
      <c r="K104" s="77"/>
      <c r="L104" s="77"/>
    </row>
    <row r="105" spans="3:12" ht="12.75">
      <c r="C105" s="24"/>
      <c r="D105" s="22"/>
      <c r="E105" s="24"/>
      <c r="F105" s="23"/>
      <c r="G105" s="24"/>
      <c r="H105" s="23"/>
      <c r="I105" s="25"/>
      <c r="J105" s="76"/>
      <c r="K105" s="77"/>
      <c r="L105" s="77"/>
    </row>
    <row r="106" spans="3:12" ht="12.75">
      <c r="C106" s="24"/>
      <c r="D106" s="22"/>
      <c r="E106" s="24"/>
      <c r="F106" s="23"/>
      <c r="G106" s="24"/>
      <c r="H106" s="23"/>
      <c r="I106" s="25"/>
      <c r="J106" s="76"/>
      <c r="K106" s="77"/>
      <c r="L106" s="77"/>
    </row>
    <row r="107" spans="3:12" ht="12.75">
      <c r="C107" s="24"/>
      <c r="D107" s="22"/>
      <c r="E107" s="24"/>
      <c r="F107" s="23"/>
      <c r="G107" s="24"/>
      <c r="H107" s="23"/>
      <c r="I107" s="25"/>
      <c r="J107" s="76"/>
      <c r="K107" s="77"/>
      <c r="L107" s="77"/>
    </row>
    <row r="108" spans="3:12" ht="12.75">
      <c r="C108" s="24"/>
      <c r="D108" s="22"/>
      <c r="E108" s="24"/>
      <c r="F108" s="23"/>
      <c r="G108" s="24"/>
      <c r="H108" s="23"/>
      <c r="I108" s="25"/>
      <c r="J108" s="76"/>
      <c r="K108" s="77"/>
      <c r="L108" s="77"/>
    </row>
    <row r="109" spans="3:12" ht="12.75">
      <c r="C109" s="24"/>
      <c r="D109" s="22"/>
      <c r="E109" s="24"/>
      <c r="F109" s="23"/>
      <c r="G109" s="24"/>
      <c r="H109" s="23"/>
      <c r="I109" s="25"/>
      <c r="J109" s="76"/>
      <c r="K109" s="77"/>
      <c r="L109" s="77"/>
    </row>
    <row r="110" spans="3:12" ht="12.75">
      <c r="C110" s="24"/>
      <c r="D110" s="22"/>
      <c r="E110" s="24"/>
      <c r="F110" s="23"/>
      <c r="G110" s="24"/>
      <c r="H110" s="23"/>
      <c r="I110" s="25"/>
      <c r="J110" s="76"/>
      <c r="K110" s="77"/>
      <c r="L110" s="77"/>
    </row>
    <row r="111" spans="3:12" ht="12.75">
      <c r="C111" s="20"/>
      <c r="D111" s="22"/>
      <c r="E111" s="20"/>
      <c r="F111" s="23"/>
      <c r="G111" s="24"/>
      <c r="H111" s="23"/>
      <c r="I111" s="25"/>
      <c r="J111" s="26"/>
      <c r="K111" s="27"/>
      <c r="L111" s="27"/>
    </row>
    <row r="112" spans="3:12" ht="12.75">
      <c r="C112" s="20"/>
      <c r="D112" s="22"/>
      <c r="E112" s="20"/>
      <c r="F112" s="23"/>
      <c r="G112" s="24"/>
      <c r="H112" s="23"/>
      <c r="I112" s="25"/>
      <c r="J112" s="26"/>
      <c r="K112" s="27"/>
      <c r="L112" s="27"/>
    </row>
    <row r="113" spans="3:12" ht="12.75">
      <c r="C113" s="20"/>
      <c r="D113" s="22"/>
      <c r="E113" s="20"/>
      <c r="F113" s="23"/>
      <c r="G113" s="24"/>
      <c r="H113" s="23"/>
      <c r="I113" s="25"/>
      <c r="J113" s="26"/>
      <c r="K113" s="27"/>
      <c r="L113" s="27"/>
    </row>
    <row r="114" spans="3:12" ht="12.75">
      <c r="C114" s="20"/>
      <c r="D114" s="22"/>
      <c r="E114" s="20"/>
      <c r="F114" s="23"/>
      <c r="G114" s="24"/>
      <c r="H114" s="23"/>
      <c r="I114" s="25"/>
      <c r="J114" s="26"/>
      <c r="K114" s="27"/>
      <c r="L114" s="27"/>
    </row>
    <row r="115" spans="3:12" ht="12.75">
      <c r="C115" s="20"/>
      <c r="D115" s="22"/>
      <c r="E115" s="20"/>
      <c r="F115" s="23"/>
      <c r="G115" s="24"/>
      <c r="H115" s="23"/>
      <c r="I115" s="25"/>
      <c r="J115" s="26"/>
      <c r="K115" s="27"/>
      <c r="L115" s="27"/>
    </row>
    <row r="116" spans="3:12" ht="12.75">
      <c r="C116" s="20"/>
      <c r="D116" s="22"/>
      <c r="E116" s="20"/>
      <c r="F116" s="23"/>
      <c r="G116" s="24"/>
      <c r="H116" s="23"/>
      <c r="I116" s="25"/>
      <c r="J116" s="26"/>
      <c r="K116" s="27"/>
      <c r="L116" s="27"/>
    </row>
    <row r="117" spans="3:12" ht="12.75">
      <c r="C117" s="20"/>
      <c r="D117" s="22"/>
      <c r="E117" s="20"/>
      <c r="F117" s="23"/>
      <c r="G117" s="24"/>
      <c r="H117" s="23"/>
      <c r="I117" s="25"/>
      <c r="J117" s="26"/>
      <c r="K117" s="27"/>
      <c r="L117" s="27"/>
    </row>
    <row r="118" spans="3:12" ht="12.75">
      <c r="C118" s="20"/>
      <c r="D118" s="22"/>
      <c r="E118" s="20"/>
      <c r="F118" s="23"/>
      <c r="G118" s="24"/>
      <c r="H118" s="23"/>
      <c r="I118" s="25"/>
      <c r="J118" s="26"/>
      <c r="K118" s="27"/>
      <c r="L118" s="27"/>
    </row>
    <row r="119" spans="3:12" ht="12.75">
      <c r="C119" s="20"/>
      <c r="D119" s="22"/>
      <c r="E119" s="20"/>
      <c r="F119" s="23"/>
      <c r="G119" s="24"/>
      <c r="H119" s="23"/>
      <c r="I119" s="25"/>
      <c r="J119" s="26"/>
      <c r="K119" s="27"/>
      <c r="L119" s="27"/>
    </row>
    <row r="120" spans="3:12" ht="12.75">
      <c r="C120" s="20"/>
      <c r="D120" s="22"/>
      <c r="E120" s="20"/>
      <c r="F120" s="23"/>
      <c r="G120" s="24"/>
      <c r="H120" s="23"/>
      <c r="I120" s="25"/>
      <c r="J120" s="26"/>
      <c r="K120" s="27"/>
      <c r="L120" s="27"/>
    </row>
    <row r="121" spans="3:12" ht="12.75">
      <c r="C121" s="20"/>
      <c r="D121" s="22"/>
      <c r="E121" s="20"/>
      <c r="F121" s="23"/>
      <c r="G121" s="24"/>
      <c r="H121" s="23"/>
      <c r="I121" s="25"/>
      <c r="J121" s="26"/>
      <c r="K121" s="27"/>
      <c r="L121" s="27"/>
    </row>
    <row r="122" spans="3:12" ht="12.75">
      <c r="C122" s="20"/>
      <c r="D122" s="22"/>
      <c r="E122" s="20"/>
      <c r="F122" s="23"/>
      <c r="G122" s="24"/>
      <c r="H122" s="23"/>
      <c r="I122" s="25"/>
      <c r="J122" s="26"/>
      <c r="K122" s="27"/>
      <c r="L122" s="27"/>
    </row>
    <row r="123" spans="3:12" ht="12.75">
      <c r="C123" s="20"/>
      <c r="D123" s="22"/>
      <c r="E123" s="20"/>
      <c r="F123" s="23"/>
      <c r="G123" s="24"/>
      <c r="H123" s="23"/>
      <c r="I123" s="25"/>
      <c r="J123" s="26"/>
      <c r="K123" s="27"/>
      <c r="L123" s="27"/>
    </row>
    <row r="124" spans="3:12" ht="12.75">
      <c r="C124" s="20"/>
      <c r="D124" s="22"/>
      <c r="E124" s="20"/>
      <c r="F124" s="23"/>
      <c r="G124" s="24"/>
      <c r="H124" s="23"/>
      <c r="I124" s="25"/>
      <c r="J124" s="26"/>
      <c r="K124" s="27"/>
      <c r="L124" s="27"/>
    </row>
    <row r="125" spans="3:12" ht="12.75">
      <c r="C125" s="20"/>
      <c r="D125" s="22"/>
      <c r="E125" s="20"/>
      <c r="F125" s="23"/>
      <c r="G125" s="24"/>
      <c r="H125" s="23"/>
      <c r="I125" s="25"/>
      <c r="J125" s="26"/>
      <c r="K125" s="27"/>
      <c r="L125" s="27"/>
    </row>
    <row r="126" spans="3:12" ht="12.75">
      <c r="C126" s="20"/>
      <c r="D126" s="22"/>
      <c r="E126" s="20"/>
      <c r="F126" s="23"/>
      <c r="G126" s="24"/>
      <c r="H126" s="23"/>
      <c r="I126" s="25"/>
      <c r="J126" s="26"/>
      <c r="K126" s="27"/>
      <c r="L126" s="27"/>
    </row>
    <row r="127" spans="3:12" ht="12.75">
      <c r="C127" s="20"/>
      <c r="D127" s="22"/>
      <c r="E127" s="20"/>
      <c r="F127" s="23"/>
      <c r="G127" s="24"/>
      <c r="H127" s="23"/>
      <c r="I127" s="25"/>
      <c r="J127" s="26"/>
      <c r="K127" s="27"/>
      <c r="L127" s="27"/>
    </row>
    <row r="128" spans="3:12" ht="12.75">
      <c r="C128" s="20"/>
      <c r="D128" s="22"/>
      <c r="E128" s="20"/>
      <c r="F128" s="23"/>
      <c r="G128" s="24"/>
      <c r="H128" s="23"/>
      <c r="I128" s="25"/>
      <c r="J128" s="26"/>
      <c r="K128" s="27"/>
      <c r="L128" s="27"/>
    </row>
    <row r="129" spans="3:12" ht="12.75">
      <c r="C129" s="20"/>
      <c r="D129" s="22"/>
      <c r="E129" s="20"/>
      <c r="F129" s="23"/>
      <c r="G129" s="24"/>
      <c r="H129" s="23"/>
      <c r="I129" s="25"/>
      <c r="J129" s="26"/>
      <c r="K129" s="27"/>
      <c r="L129" s="27"/>
    </row>
    <row r="130" spans="3:12" ht="12.75">
      <c r="C130" s="20"/>
      <c r="D130" s="22"/>
      <c r="E130" s="20"/>
      <c r="F130" s="23"/>
      <c r="G130" s="24"/>
      <c r="H130" s="23"/>
      <c r="I130" s="25"/>
      <c r="J130" s="26"/>
      <c r="K130" s="27"/>
      <c r="L130" s="27"/>
    </row>
    <row r="131" spans="3:12" ht="12.75">
      <c r="C131" s="20"/>
      <c r="D131" s="22"/>
      <c r="E131" s="20"/>
      <c r="F131" s="23"/>
      <c r="G131" s="24"/>
      <c r="H131" s="23"/>
      <c r="I131" s="25"/>
      <c r="J131" s="26"/>
      <c r="K131" s="27"/>
      <c r="L131" s="27"/>
    </row>
    <row r="132" spans="3:12" ht="12.75">
      <c r="C132" s="20"/>
      <c r="D132" s="22"/>
      <c r="E132" s="20"/>
      <c r="F132" s="23"/>
      <c r="G132" s="24"/>
      <c r="H132" s="23"/>
      <c r="I132" s="25"/>
      <c r="J132" s="26"/>
      <c r="K132" s="27"/>
      <c r="L132" s="27"/>
    </row>
    <row r="133" spans="3:12" ht="12.75">
      <c r="C133" s="20"/>
      <c r="D133" s="22"/>
      <c r="E133" s="20"/>
      <c r="F133" s="23"/>
      <c r="G133" s="24"/>
      <c r="H133" s="23"/>
      <c r="I133" s="25"/>
      <c r="J133" s="26"/>
      <c r="K133" s="27"/>
      <c r="L133" s="27"/>
    </row>
    <row r="134" spans="3:12" ht="12.75">
      <c r="C134" s="20"/>
      <c r="D134" s="22"/>
      <c r="E134" s="20"/>
      <c r="F134" s="23"/>
      <c r="G134" s="24"/>
      <c r="H134" s="23"/>
      <c r="I134" s="25"/>
      <c r="J134" s="26"/>
      <c r="K134" s="27"/>
      <c r="L134" s="27"/>
    </row>
    <row r="135" spans="3:12" ht="12.75">
      <c r="C135" s="20"/>
      <c r="D135" s="22"/>
      <c r="E135" s="20"/>
      <c r="F135" s="23"/>
      <c r="G135" s="24"/>
      <c r="H135" s="23"/>
      <c r="I135" s="25"/>
      <c r="J135" s="26"/>
      <c r="K135" s="27"/>
      <c r="L135" s="27"/>
    </row>
    <row r="136" spans="3:12" ht="12.75">
      <c r="C136" s="20"/>
      <c r="D136" s="22"/>
      <c r="E136" s="20"/>
      <c r="F136" s="23"/>
      <c r="G136" s="24"/>
      <c r="H136" s="23"/>
      <c r="I136" s="25"/>
      <c r="J136" s="26"/>
      <c r="K136" s="27"/>
      <c r="L136" s="27"/>
    </row>
    <row r="137" spans="3:12" ht="12.75">
      <c r="C137" s="20"/>
      <c r="D137" s="22"/>
      <c r="E137" s="20"/>
      <c r="F137" s="23"/>
      <c r="G137" s="24"/>
      <c r="H137" s="23"/>
      <c r="I137" s="25"/>
      <c r="J137" s="26"/>
      <c r="K137" s="27"/>
      <c r="L137" s="27"/>
    </row>
    <row r="138" spans="3:12" ht="12.75">
      <c r="C138" s="20"/>
      <c r="D138" s="22"/>
      <c r="E138" s="20"/>
      <c r="F138" s="23"/>
      <c r="G138" s="24"/>
      <c r="H138" s="23"/>
      <c r="I138" s="25"/>
      <c r="J138" s="26"/>
      <c r="K138" s="27"/>
      <c r="L138" s="27"/>
    </row>
    <row r="139" spans="3:12" ht="12.75">
      <c r="C139" s="20"/>
      <c r="D139" s="22"/>
      <c r="E139" s="20"/>
      <c r="F139" s="23"/>
      <c r="G139" s="24"/>
      <c r="H139" s="23"/>
      <c r="I139" s="25"/>
      <c r="J139" s="26"/>
      <c r="K139" s="27"/>
      <c r="L139" s="27"/>
    </row>
    <row r="140" spans="3:12" ht="12.75">
      <c r="C140" s="20"/>
      <c r="D140" s="22"/>
      <c r="E140" s="20"/>
      <c r="F140" s="23"/>
      <c r="G140" s="24"/>
      <c r="H140" s="23"/>
      <c r="I140" s="25"/>
      <c r="J140" s="26"/>
      <c r="K140" s="27"/>
      <c r="L140" s="27"/>
    </row>
    <row r="141" spans="3:12" ht="12.75">
      <c r="C141" s="20"/>
      <c r="D141" s="22"/>
      <c r="E141" s="20"/>
      <c r="F141" s="23"/>
      <c r="G141" s="24"/>
      <c r="H141" s="23"/>
      <c r="I141" s="25"/>
      <c r="J141" s="26"/>
      <c r="K141" s="27"/>
      <c r="L141" s="27"/>
    </row>
    <row r="142" spans="3:12" ht="12.75">
      <c r="C142" s="20"/>
      <c r="D142" s="22"/>
      <c r="E142" s="20"/>
      <c r="F142" s="23"/>
      <c r="G142" s="24"/>
      <c r="H142" s="23"/>
      <c r="I142" s="25"/>
      <c r="J142" s="26"/>
      <c r="K142" s="27"/>
      <c r="L142" s="27"/>
    </row>
    <row r="143" spans="3:12" ht="12.75">
      <c r="C143" s="20"/>
      <c r="D143" s="22"/>
      <c r="E143" s="20"/>
      <c r="F143" s="23"/>
      <c r="G143" s="24"/>
      <c r="H143" s="23"/>
      <c r="I143" s="25"/>
      <c r="J143" s="26"/>
      <c r="K143" s="27"/>
      <c r="L143" s="27"/>
    </row>
    <row r="144" spans="3:12" ht="12.75">
      <c r="C144" s="20"/>
      <c r="D144" s="22"/>
      <c r="E144" s="20"/>
      <c r="F144" s="23"/>
      <c r="G144" s="24"/>
      <c r="H144" s="23"/>
      <c r="I144" s="25"/>
      <c r="J144" s="26"/>
      <c r="K144" s="27"/>
      <c r="L144" s="27"/>
    </row>
    <row r="145" spans="3:12" ht="12.75">
      <c r="C145" s="20"/>
      <c r="D145" s="22"/>
      <c r="E145" s="20"/>
      <c r="F145" s="23"/>
      <c r="G145" s="24"/>
      <c r="H145" s="23"/>
      <c r="I145" s="25"/>
      <c r="J145" s="26"/>
      <c r="K145" s="27"/>
      <c r="L145" s="27"/>
    </row>
    <row r="146" spans="3:12" ht="12.75">
      <c r="C146" s="20"/>
      <c r="D146" s="22"/>
      <c r="E146" s="20"/>
      <c r="F146" s="23"/>
      <c r="G146" s="24"/>
      <c r="H146" s="23"/>
      <c r="I146" s="25"/>
      <c r="J146" s="26"/>
      <c r="K146" s="27"/>
      <c r="L146" s="27"/>
    </row>
    <row r="147" spans="3:12" ht="12.75">
      <c r="C147" s="20"/>
      <c r="D147" s="22"/>
      <c r="E147" s="20"/>
      <c r="F147" s="23"/>
      <c r="G147" s="24"/>
      <c r="H147" s="23"/>
      <c r="I147" s="25"/>
      <c r="J147" s="26"/>
      <c r="K147" s="27"/>
      <c r="L147" s="27"/>
    </row>
    <row r="148" spans="3:12" ht="12.75">
      <c r="C148" s="20"/>
      <c r="D148" s="22"/>
      <c r="E148" s="20"/>
      <c r="F148" s="23"/>
      <c r="G148" s="24"/>
      <c r="H148" s="23"/>
      <c r="I148" s="25"/>
      <c r="J148" s="26"/>
      <c r="K148" s="27"/>
      <c r="L148" s="27"/>
    </row>
  </sheetData>
  <sortState ref="O6:O90">
    <sortCondition ref="O5"/>
  </sortState>
  <mergeCells count="10">
    <mergeCell ref="C95:J95"/>
    <mergeCell ref="I5:I8"/>
    <mergeCell ref="J5:J8"/>
    <mergeCell ref="C3:J4"/>
    <mergeCell ref="C5:C8"/>
    <mergeCell ref="D5:D8"/>
    <mergeCell ref="E5:E8"/>
    <mergeCell ref="F5:F8"/>
    <mergeCell ref="G5:G8"/>
    <mergeCell ref="H5:H8"/>
  </mergeCells>
  <hyperlinks>
    <hyperlink ref="H9" r:id="rId1"/>
    <hyperlink ref="H10" r:id="rId2"/>
    <hyperlink ref="H11" r:id="rId3"/>
    <hyperlink ref="I11" r:id="rId4"/>
    <hyperlink ref="H12" r:id="rId5"/>
    <hyperlink ref="H13" r:id="rId6"/>
    <hyperlink ref="H14" r:id="rId7"/>
    <hyperlink ref="H15" r:id="rId8"/>
    <hyperlink ref="H16" r:id="rId9"/>
    <hyperlink ref="H17" r:id="rId10"/>
    <hyperlink ref="H18" r:id="rId11"/>
    <hyperlink ref="H19" r:id="rId12"/>
    <hyperlink ref="H20" r:id="rId13"/>
    <hyperlink ref="H21" r:id="rId14"/>
    <hyperlink ref="H22" r:id="rId15"/>
    <hyperlink ref="H23" r:id="rId16"/>
    <hyperlink ref="H24" r:id="rId17"/>
    <hyperlink ref="H25" r:id="rId18"/>
    <hyperlink ref="H26" r:id="rId19"/>
    <hyperlink ref="H27" r:id="rId20"/>
    <hyperlink ref="H28" r:id="rId21"/>
    <hyperlink ref="H29" r:id="rId22"/>
    <hyperlink ref="H30" r:id="rId23"/>
    <hyperlink ref="H31" r:id="rId24"/>
    <hyperlink ref="H32" r:id="rId25"/>
    <hyperlink ref="H33" r:id="rId26"/>
    <hyperlink ref="H34" r:id="rId27"/>
    <hyperlink ref="H35" r:id="rId28"/>
    <hyperlink ref="H36" r:id="rId29"/>
    <hyperlink ref="H37" r:id="rId30"/>
    <hyperlink ref="H38" r:id="rId31"/>
    <hyperlink ref="H39" r:id="rId32"/>
    <hyperlink ref="H40" r:id="rId33"/>
    <hyperlink ref="H41" r:id="rId34"/>
    <hyperlink ref="H42" r:id="rId35"/>
    <hyperlink ref="H43" r:id="rId36"/>
    <hyperlink ref="H44" r:id="rId37"/>
    <hyperlink ref="H45" r:id="rId38"/>
    <hyperlink ref="H46" r:id="rId39"/>
    <hyperlink ref="H47" r:id="rId40"/>
    <hyperlink ref="H48" r:id="rId41"/>
    <hyperlink ref="H49" r:id="rId42"/>
    <hyperlink ref="H50" r:id="rId43"/>
    <hyperlink ref="H51" r:id="rId44"/>
    <hyperlink ref="H52" r:id="rId45"/>
    <hyperlink ref="H53" r:id="rId46"/>
    <hyperlink ref="H54" r:id="rId47"/>
    <hyperlink ref="H55" r:id="rId48"/>
    <hyperlink ref="H56" r:id="rId49"/>
    <hyperlink ref="H57" r:id="rId50"/>
    <hyperlink ref="H58" r:id="rId51"/>
    <hyperlink ref="H59" r:id="rId52"/>
    <hyperlink ref="H60" r:id="rId53"/>
    <hyperlink ref="H61" r:id="rId54"/>
    <hyperlink ref="H62" r:id="rId55"/>
    <hyperlink ref="H63" r:id="rId56"/>
    <hyperlink ref="H64" r:id="rId57"/>
    <hyperlink ref="H65" r:id="rId58"/>
    <hyperlink ref="H66" r:id="rId59"/>
    <hyperlink ref="H67" r:id="rId60"/>
    <hyperlink ref="H68" r:id="rId61"/>
    <hyperlink ref="H69" r:id="rId62"/>
    <hyperlink ref="H70" r:id="rId63"/>
    <hyperlink ref="H71" r:id="rId64"/>
    <hyperlink ref="H72" r:id="rId65"/>
    <hyperlink ref="H73" r:id="rId66"/>
    <hyperlink ref="H74" r:id="rId67"/>
    <hyperlink ref="H75" r:id="rId68"/>
    <hyperlink ref="H76" r:id="rId69"/>
    <hyperlink ref="H77" r:id="rId70"/>
    <hyperlink ref="H78" r:id="rId71"/>
    <hyperlink ref="H79" r:id="rId72"/>
    <hyperlink ref="H80" r:id="rId73"/>
    <hyperlink ref="H81" r:id="rId74"/>
    <hyperlink ref="H82" r:id="rId75"/>
    <hyperlink ref="H83" r:id="rId76"/>
    <hyperlink ref="H84" r:id="rId77"/>
    <hyperlink ref="H85" r:id="rId78"/>
    <hyperlink ref="H86" r:id="rId79"/>
    <hyperlink ref="H87" r:id="rId80"/>
    <hyperlink ref="H88" r:id="rId81"/>
    <hyperlink ref="H89" r:id="rId82"/>
    <hyperlink ref="H90" r:id="rId83"/>
    <hyperlink ref="H91" r:id="rId84"/>
    <hyperlink ref="H92" r:id="rId85"/>
    <hyperlink ref="H93" r:id="rId86"/>
    <hyperlink ref="H94" r:id="rId87"/>
  </hyperlinks>
  <pageMargins left="0.7" right="0.7" top="0.75" bottom="0.75" header="0.3" footer="0.3"/>
  <pageSetup paperSize="9" orientation="portrait" r:id="rId88"/>
  <legacyDrawing r:id="rId89"/>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sheetPr>
  <dimension ref="A2:AE269"/>
  <sheetViews>
    <sheetView topLeftCell="B1" workbookViewId="0">
      <selection activeCell="L7" sqref="L7:L8"/>
    </sheetView>
  </sheetViews>
  <sheetFormatPr baseColWidth="10" defaultColWidth="12.5703125" defaultRowHeight="15.75" customHeight="1"/>
  <cols>
    <col min="1" max="2" width="21.28515625" customWidth="1"/>
    <col min="3" max="3" width="10.85546875" customWidth="1"/>
    <col min="4" max="4" width="7.85546875" customWidth="1"/>
    <col min="5" max="5" width="10.7109375" customWidth="1"/>
    <col min="6" max="6" width="8.85546875" customWidth="1"/>
    <col min="7" max="7" width="8.5703125" customWidth="1"/>
    <col min="8" max="8" width="11.140625" customWidth="1"/>
    <col min="9" max="9" width="7.42578125" customWidth="1"/>
    <col min="10" max="10" width="9.5703125" customWidth="1"/>
    <col min="11" max="11" width="13.42578125" customWidth="1"/>
    <col min="12" max="12" width="8.42578125" customWidth="1"/>
    <col min="13" max="13" width="9.7109375" customWidth="1"/>
    <col min="14" max="14" width="12.42578125" customWidth="1"/>
    <col min="15" max="15" width="11.140625" customWidth="1"/>
    <col min="16" max="16" width="9.5703125" customWidth="1"/>
    <col min="17" max="17" width="10.5703125" customWidth="1"/>
    <col min="18" max="18" width="9.7109375" customWidth="1"/>
    <col min="19" max="19" width="7.7109375" customWidth="1"/>
    <col min="20" max="20" width="7.85546875" customWidth="1"/>
    <col min="21" max="21" width="8" customWidth="1"/>
    <col min="22" max="22" width="8.5703125" customWidth="1"/>
    <col min="23" max="23" width="8" customWidth="1"/>
    <col min="24" max="24" width="10.42578125" customWidth="1"/>
    <col min="25" max="25" width="8.28515625" customWidth="1"/>
    <col min="26" max="26" width="7.85546875" customWidth="1"/>
    <col min="27" max="27" width="17" customWidth="1"/>
    <col min="28" max="28" width="6.42578125" customWidth="1"/>
    <col min="29" max="29" width="25.85546875" customWidth="1"/>
    <col min="30" max="30" width="25.5703125" customWidth="1"/>
    <col min="31" max="31" width="24" customWidth="1"/>
  </cols>
  <sheetData>
    <row r="2" spans="1:31" ht="12.75">
      <c r="A2" s="28"/>
      <c r="B2" s="28"/>
      <c r="C2" s="28"/>
      <c r="D2" s="28"/>
      <c r="E2" s="28"/>
      <c r="F2" s="28"/>
      <c r="G2" s="28"/>
      <c r="H2" s="28"/>
      <c r="I2" s="28"/>
      <c r="J2" s="28"/>
      <c r="K2" s="28"/>
      <c r="L2" s="28"/>
      <c r="M2" s="28"/>
      <c r="N2" s="28"/>
      <c r="O2" s="28"/>
      <c r="P2" s="28"/>
      <c r="Q2" s="28"/>
      <c r="R2" s="28"/>
      <c r="S2" s="28"/>
      <c r="T2" s="28"/>
      <c r="U2" s="28"/>
      <c r="V2" s="28"/>
      <c r="W2" s="28"/>
      <c r="X2" s="28"/>
      <c r="Y2" s="28"/>
      <c r="Z2" s="28"/>
      <c r="AA2" s="28"/>
    </row>
    <row r="3" spans="1:31" ht="12.75">
      <c r="A3" s="28"/>
      <c r="B3" s="200" t="s">
        <v>1139</v>
      </c>
      <c r="C3" s="201"/>
      <c r="D3" s="201"/>
      <c r="E3" s="201"/>
      <c r="F3" s="201"/>
      <c r="G3" s="201"/>
      <c r="H3" s="201"/>
      <c r="I3" s="201"/>
      <c r="J3" s="201"/>
      <c r="K3" s="201"/>
      <c r="L3" s="201"/>
      <c r="M3" s="201"/>
      <c r="N3" s="201"/>
      <c r="O3" s="201"/>
      <c r="P3" s="201"/>
      <c r="Q3" s="201"/>
      <c r="R3" s="201"/>
      <c r="S3" s="201"/>
      <c r="T3" s="201"/>
      <c r="U3" s="201"/>
      <c r="V3" s="201"/>
      <c r="W3" s="201"/>
      <c r="X3" s="201"/>
      <c r="Y3" s="201"/>
      <c r="Z3" s="201"/>
      <c r="AA3" s="202"/>
      <c r="AD3" s="63" t="s">
        <v>532</v>
      </c>
      <c r="AE3" s="65" t="s">
        <v>533</v>
      </c>
    </row>
    <row r="4" spans="1:31" ht="12.75">
      <c r="A4" s="28"/>
      <c r="B4" s="203"/>
      <c r="C4" s="204"/>
      <c r="D4" s="204"/>
      <c r="E4" s="204"/>
      <c r="F4" s="204"/>
      <c r="G4" s="204"/>
      <c r="H4" s="204"/>
      <c r="I4" s="204"/>
      <c r="J4" s="204"/>
      <c r="K4" s="204"/>
      <c r="L4" s="204"/>
      <c r="M4" s="204"/>
      <c r="N4" s="204"/>
      <c r="O4" s="204"/>
      <c r="P4" s="204"/>
      <c r="Q4" s="204"/>
      <c r="R4" s="204"/>
      <c r="S4" s="204"/>
      <c r="T4" s="204"/>
      <c r="U4" s="204"/>
      <c r="V4" s="204"/>
      <c r="W4" s="204"/>
      <c r="X4" s="204"/>
      <c r="Y4" s="204"/>
      <c r="Z4" s="204"/>
      <c r="AA4" s="205"/>
      <c r="AD4" s="64"/>
      <c r="AE4" s="64"/>
    </row>
    <row r="5" spans="1:31" ht="15">
      <c r="A5" s="28"/>
      <c r="B5" s="206"/>
      <c r="C5" s="207"/>
      <c r="D5" s="207"/>
      <c r="E5" s="207"/>
      <c r="F5" s="207"/>
      <c r="G5" s="207"/>
      <c r="H5" s="207"/>
      <c r="I5" s="207"/>
      <c r="J5" s="207"/>
      <c r="K5" s="207"/>
      <c r="L5" s="207"/>
      <c r="M5" s="207"/>
      <c r="N5" s="207"/>
      <c r="O5" s="207"/>
      <c r="P5" s="207"/>
      <c r="Q5" s="207"/>
      <c r="R5" s="207"/>
      <c r="S5" s="207"/>
      <c r="T5" s="207"/>
      <c r="U5" s="207"/>
      <c r="V5" s="207"/>
      <c r="W5" s="207"/>
      <c r="X5" s="207"/>
      <c r="Y5" s="207"/>
      <c r="Z5" s="207"/>
      <c r="AA5" s="208"/>
      <c r="AD5" s="29" t="s">
        <v>11</v>
      </c>
      <c r="AE5" s="30">
        <v>59</v>
      </c>
    </row>
    <row r="6" spans="1:31" ht="22.5" customHeight="1">
      <c r="A6" s="31"/>
      <c r="B6" s="143" t="s">
        <v>534</v>
      </c>
      <c r="C6" s="144" t="s">
        <v>535</v>
      </c>
      <c r="D6" s="209"/>
      <c r="E6" s="210"/>
      <c r="F6" s="145" t="s">
        <v>536</v>
      </c>
      <c r="G6" s="209"/>
      <c r="H6" s="210"/>
      <c r="I6" s="146" t="s">
        <v>537</v>
      </c>
      <c r="J6" s="209"/>
      <c r="K6" s="210"/>
      <c r="L6" s="147" t="s">
        <v>538</v>
      </c>
      <c r="M6" s="209"/>
      <c r="N6" s="210"/>
      <c r="O6" s="148" t="s">
        <v>539</v>
      </c>
      <c r="P6" s="209"/>
      <c r="Q6" s="209"/>
      <c r="R6" s="209"/>
      <c r="S6" s="209"/>
      <c r="T6" s="209"/>
      <c r="U6" s="209"/>
      <c r="V6" s="209"/>
      <c r="W6" s="209"/>
      <c r="X6" s="209"/>
      <c r="Y6" s="209"/>
      <c r="Z6" s="210"/>
      <c r="AA6" s="149" t="s">
        <v>540</v>
      </c>
      <c r="AD6" s="32" t="s">
        <v>541</v>
      </c>
      <c r="AE6" s="30">
        <v>72</v>
      </c>
    </row>
    <row r="7" spans="1:31" ht="30">
      <c r="A7" s="31"/>
      <c r="B7" s="211"/>
      <c r="C7" s="150" t="s">
        <v>542</v>
      </c>
      <c r="D7" s="150" t="s">
        <v>543</v>
      </c>
      <c r="E7" s="150" t="s">
        <v>544</v>
      </c>
      <c r="F7" s="150" t="s">
        <v>545</v>
      </c>
      <c r="G7" s="150" t="s">
        <v>546</v>
      </c>
      <c r="H7" s="150" t="s">
        <v>547</v>
      </c>
      <c r="I7" s="150" t="s">
        <v>548</v>
      </c>
      <c r="J7" s="150" t="s">
        <v>549</v>
      </c>
      <c r="K7" s="150" t="s">
        <v>550</v>
      </c>
      <c r="L7" s="150" t="s">
        <v>551</v>
      </c>
      <c r="M7" s="150" t="s">
        <v>552</v>
      </c>
      <c r="N7" s="150" t="s">
        <v>553</v>
      </c>
      <c r="O7" s="151" t="s">
        <v>554</v>
      </c>
      <c r="P7" s="207"/>
      <c r="Q7" s="208"/>
      <c r="R7" s="151" t="s">
        <v>555</v>
      </c>
      <c r="S7" s="207"/>
      <c r="T7" s="208"/>
      <c r="U7" s="151" t="s">
        <v>556</v>
      </c>
      <c r="V7" s="207"/>
      <c r="W7" s="208"/>
      <c r="X7" s="151" t="s">
        <v>557</v>
      </c>
      <c r="Y7" s="207"/>
      <c r="Z7" s="208"/>
      <c r="AA7" s="208"/>
      <c r="AD7" s="33" t="s">
        <v>558</v>
      </c>
      <c r="AE7" s="30">
        <v>19</v>
      </c>
    </row>
    <row r="8" spans="1:31" ht="36" customHeight="1">
      <c r="A8" s="31"/>
      <c r="B8" s="212"/>
      <c r="C8" s="208"/>
      <c r="D8" s="208"/>
      <c r="E8" s="208"/>
      <c r="F8" s="208"/>
      <c r="G8" s="208"/>
      <c r="H8" s="208"/>
      <c r="I8" s="208"/>
      <c r="J8" s="208"/>
      <c r="K8" s="208"/>
      <c r="L8" s="208"/>
      <c r="M8" s="208"/>
      <c r="N8" s="208"/>
      <c r="O8" s="152" t="s">
        <v>559</v>
      </c>
      <c r="P8" s="152" t="s">
        <v>560</v>
      </c>
      <c r="Q8" s="152" t="s">
        <v>561</v>
      </c>
      <c r="R8" s="152" t="s">
        <v>562</v>
      </c>
      <c r="S8" s="152" t="s">
        <v>563</v>
      </c>
      <c r="T8" s="152" t="s">
        <v>564</v>
      </c>
      <c r="U8" s="152" t="s">
        <v>565</v>
      </c>
      <c r="V8" s="152" t="s">
        <v>566</v>
      </c>
      <c r="W8" s="152" t="s">
        <v>564</v>
      </c>
      <c r="X8" s="152" t="s">
        <v>567</v>
      </c>
      <c r="Y8" s="152" t="s">
        <v>568</v>
      </c>
      <c r="Z8" s="152" t="s">
        <v>569</v>
      </c>
      <c r="AA8" s="153" t="s">
        <v>570</v>
      </c>
      <c r="AD8" s="34" t="s">
        <v>571</v>
      </c>
      <c r="AE8" s="30">
        <v>67</v>
      </c>
    </row>
    <row r="9" spans="1:31" ht="22.5">
      <c r="A9" s="35"/>
      <c r="B9" s="95" t="s">
        <v>1069</v>
      </c>
      <c r="C9" s="154">
        <v>44779</v>
      </c>
      <c r="D9" s="213"/>
      <c r="E9" s="95"/>
      <c r="F9" s="95"/>
      <c r="G9" s="95" t="s">
        <v>572</v>
      </c>
      <c r="H9" s="95"/>
      <c r="I9" s="95"/>
      <c r="J9" s="155" t="s">
        <v>573</v>
      </c>
      <c r="K9" s="95"/>
      <c r="L9" s="95"/>
      <c r="M9" s="156"/>
      <c r="N9" s="95"/>
      <c r="O9" s="95"/>
      <c r="P9" s="95"/>
      <c r="Q9" s="95"/>
      <c r="R9" s="95"/>
      <c r="S9" s="95"/>
      <c r="T9" s="95"/>
      <c r="U9" s="95"/>
      <c r="V9" s="95"/>
      <c r="W9" s="95"/>
      <c r="X9" s="95"/>
      <c r="Y9" s="95"/>
      <c r="Z9" s="95"/>
      <c r="AA9" s="157" t="s">
        <v>574</v>
      </c>
      <c r="AD9" s="36" t="s">
        <v>575</v>
      </c>
      <c r="AE9" s="30">
        <v>31</v>
      </c>
    </row>
    <row r="10" spans="1:31" ht="22.5">
      <c r="A10" s="35"/>
      <c r="B10" s="123" t="s">
        <v>1140</v>
      </c>
      <c r="C10" s="95" t="s">
        <v>576</v>
      </c>
      <c r="D10" s="95"/>
      <c r="E10" s="95" t="s">
        <v>577</v>
      </c>
      <c r="F10" s="95"/>
      <c r="G10" s="95" t="s">
        <v>578</v>
      </c>
      <c r="H10" s="95"/>
      <c r="I10" s="95"/>
      <c r="J10" s="95"/>
      <c r="K10" s="156"/>
      <c r="L10" s="95"/>
      <c r="M10" s="156"/>
      <c r="N10" s="95" t="s">
        <v>579</v>
      </c>
      <c r="O10" s="95"/>
      <c r="P10" s="95" t="s">
        <v>580</v>
      </c>
      <c r="Q10" s="95" t="s">
        <v>581</v>
      </c>
      <c r="R10" s="95"/>
      <c r="S10" s="95"/>
      <c r="T10" s="95"/>
      <c r="U10" s="95"/>
      <c r="V10" s="95"/>
      <c r="W10" s="95"/>
      <c r="X10" s="95"/>
      <c r="Y10" s="95"/>
      <c r="Z10" s="95"/>
      <c r="AA10" s="156" t="s">
        <v>582</v>
      </c>
    </row>
    <row r="11" spans="1:31" ht="33.75">
      <c r="A11" s="37"/>
      <c r="B11" s="123" t="s">
        <v>382</v>
      </c>
      <c r="C11" s="95"/>
      <c r="D11" s="95" t="s">
        <v>583</v>
      </c>
      <c r="E11" s="95" t="s">
        <v>584</v>
      </c>
      <c r="F11" s="95" t="s">
        <v>585</v>
      </c>
      <c r="G11" s="95" t="s">
        <v>586</v>
      </c>
      <c r="H11" s="95" t="s">
        <v>587</v>
      </c>
      <c r="I11" s="95"/>
      <c r="J11" s="95"/>
      <c r="K11" s="156"/>
      <c r="L11" s="95"/>
      <c r="M11" s="156"/>
      <c r="N11" s="95" t="s">
        <v>588</v>
      </c>
      <c r="O11" s="95"/>
      <c r="P11" s="95"/>
      <c r="Q11" s="95"/>
      <c r="R11" s="95"/>
      <c r="S11" s="95"/>
      <c r="T11" s="95"/>
      <c r="U11" s="95"/>
      <c r="V11" s="95"/>
      <c r="W11" s="95"/>
      <c r="X11" s="95"/>
      <c r="Y11" s="95"/>
      <c r="Z11" s="95"/>
      <c r="AA11" s="156" t="s">
        <v>589</v>
      </c>
    </row>
    <row r="12" spans="1:31" ht="45">
      <c r="A12" s="37"/>
      <c r="B12" s="123" t="s">
        <v>590</v>
      </c>
      <c r="C12" s="95" t="s">
        <v>591</v>
      </c>
      <c r="D12" s="95"/>
      <c r="E12" s="95" t="s">
        <v>592</v>
      </c>
      <c r="F12" s="95"/>
      <c r="G12" s="95" t="s">
        <v>593</v>
      </c>
      <c r="H12" s="95" t="s">
        <v>594</v>
      </c>
      <c r="I12" s="95"/>
      <c r="J12" s="95"/>
      <c r="K12" s="156"/>
      <c r="L12" s="95"/>
      <c r="M12" s="156"/>
      <c r="N12" s="95" t="s">
        <v>595</v>
      </c>
      <c r="O12" s="95"/>
      <c r="P12" s="95"/>
      <c r="Q12" s="95"/>
      <c r="R12" s="95"/>
      <c r="S12" s="95"/>
      <c r="T12" s="95"/>
      <c r="U12" s="95"/>
      <c r="V12" s="95" t="s">
        <v>596</v>
      </c>
      <c r="W12" s="95" t="s">
        <v>597</v>
      </c>
      <c r="X12" s="95"/>
      <c r="Y12" s="95"/>
      <c r="Z12" s="95"/>
      <c r="AA12" s="156"/>
    </row>
    <row r="13" spans="1:31" ht="22.5">
      <c r="A13" s="37"/>
      <c r="B13" s="158" t="s">
        <v>598</v>
      </c>
      <c r="C13" s="95"/>
      <c r="D13" s="213"/>
      <c r="E13" s="159" t="s">
        <v>599</v>
      </c>
      <c r="F13" s="95"/>
      <c r="G13" s="95" t="s">
        <v>600</v>
      </c>
      <c r="H13" s="95"/>
      <c r="I13" s="95"/>
      <c r="J13" s="95"/>
      <c r="K13" s="156"/>
      <c r="L13" s="95"/>
      <c r="M13" s="156"/>
      <c r="N13" s="95"/>
      <c r="O13" s="95" t="s">
        <v>601</v>
      </c>
      <c r="P13" s="95"/>
      <c r="Q13" s="95" t="s">
        <v>602</v>
      </c>
      <c r="R13" s="95"/>
      <c r="S13" s="95"/>
      <c r="T13" s="95"/>
      <c r="U13" s="95"/>
      <c r="V13" s="95"/>
      <c r="W13" s="95"/>
      <c r="X13" s="95"/>
      <c r="Y13" s="95"/>
      <c r="Z13" s="95"/>
      <c r="AA13" s="156" t="s">
        <v>589</v>
      </c>
    </row>
    <row r="14" spans="1:31" ht="45">
      <c r="A14" s="38"/>
      <c r="B14" s="156" t="s">
        <v>603</v>
      </c>
      <c r="C14" s="95"/>
      <c r="D14" s="154"/>
      <c r="E14" s="95"/>
      <c r="F14" s="95"/>
      <c r="G14" s="95" t="s">
        <v>604</v>
      </c>
      <c r="H14" s="95"/>
      <c r="I14" s="95"/>
      <c r="J14" s="95"/>
      <c r="K14" s="95"/>
      <c r="L14" s="95"/>
      <c r="M14" s="95"/>
      <c r="N14" s="95" t="s">
        <v>605</v>
      </c>
      <c r="O14" s="156" t="s">
        <v>606</v>
      </c>
      <c r="P14" s="156" t="s">
        <v>607</v>
      </c>
      <c r="Q14" s="156"/>
      <c r="R14" s="95"/>
      <c r="S14" s="95"/>
      <c r="T14" s="95"/>
      <c r="U14" s="95"/>
      <c r="V14" s="95"/>
      <c r="W14" s="95"/>
      <c r="X14" s="95"/>
      <c r="Y14" s="95"/>
      <c r="Z14" s="95"/>
      <c r="AA14" s="156" t="s">
        <v>589</v>
      </c>
    </row>
    <row r="15" spans="1:31" ht="45">
      <c r="A15" s="35"/>
      <c r="B15" s="95" t="s">
        <v>1141</v>
      </c>
      <c r="C15" s="95"/>
      <c r="D15" s="95"/>
      <c r="E15" s="95" t="s">
        <v>608</v>
      </c>
      <c r="F15" s="95"/>
      <c r="G15" s="95" t="s">
        <v>600</v>
      </c>
      <c r="H15" s="95"/>
      <c r="I15" s="95"/>
      <c r="J15" s="95"/>
      <c r="K15" s="95"/>
      <c r="L15" s="95"/>
      <c r="M15" s="95"/>
      <c r="N15" s="95" t="s">
        <v>605</v>
      </c>
      <c r="O15" s="160" t="s">
        <v>609</v>
      </c>
      <c r="P15" s="95" t="s">
        <v>610</v>
      </c>
      <c r="Q15" s="95"/>
      <c r="R15" s="95"/>
      <c r="S15" s="95"/>
      <c r="T15" s="95"/>
      <c r="U15" s="95"/>
      <c r="V15" s="95"/>
      <c r="W15" s="95"/>
      <c r="X15" s="95"/>
      <c r="Y15" s="95"/>
      <c r="Z15" s="95"/>
      <c r="AA15" s="95" t="s">
        <v>589</v>
      </c>
    </row>
    <row r="16" spans="1:31" ht="33.75">
      <c r="A16" s="35"/>
      <c r="B16" s="95" t="s">
        <v>1142</v>
      </c>
      <c r="C16" s="95"/>
      <c r="D16" s="95"/>
      <c r="E16" s="95"/>
      <c r="F16" s="95" t="s">
        <v>611</v>
      </c>
      <c r="G16" s="95"/>
      <c r="H16" s="95"/>
      <c r="I16" s="95"/>
      <c r="J16" s="95"/>
      <c r="K16" s="95"/>
      <c r="L16" s="95"/>
      <c r="M16" s="95"/>
      <c r="N16" s="95" t="s">
        <v>612</v>
      </c>
      <c r="O16" s="95"/>
      <c r="P16" s="95"/>
      <c r="Q16" s="95"/>
      <c r="R16" s="95"/>
      <c r="S16" s="95"/>
      <c r="T16" s="95"/>
      <c r="U16" s="95"/>
      <c r="V16" s="95"/>
      <c r="W16" s="95"/>
      <c r="X16" s="95"/>
      <c r="Y16" s="95"/>
      <c r="Z16" s="95"/>
      <c r="AA16" s="95" t="s">
        <v>613</v>
      </c>
    </row>
    <row r="17" spans="1:27" ht="67.5">
      <c r="A17" s="35"/>
      <c r="B17" s="95" t="s">
        <v>230</v>
      </c>
      <c r="C17" s="95" t="s">
        <v>614</v>
      </c>
      <c r="D17" s="95"/>
      <c r="E17" s="95" t="s">
        <v>615</v>
      </c>
      <c r="F17" s="95" t="s">
        <v>616</v>
      </c>
      <c r="G17" s="95" t="s">
        <v>617</v>
      </c>
      <c r="H17" s="95"/>
      <c r="I17" s="95"/>
      <c r="J17" s="95"/>
      <c r="K17" s="95"/>
      <c r="L17" s="95"/>
      <c r="M17" s="95"/>
      <c r="N17" s="95" t="s">
        <v>618</v>
      </c>
      <c r="O17" s="156"/>
      <c r="P17" s="156"/>
      <c r="Q17" s="156"/>
      <c r="R17" s="95"/>
      <c r="S17" s="95"/>
      <c r="T17" s="95"/>
      <c r="U17" s="95"/>
      <c r="V17" s="95"/>
      <c r="W17" s="95"/>
      <c r="X17" s="95"/>
      <c r="Y17" s="95"/>
      <c r="Z17" s="95"/>
      <c r="AA17" s="156" t="s">
        <v>589</v>
      </c>
    </row>
    <row r="18" spans="1:27" ht="33.75">
      <c r="A18" s="35"/>
      <c r="B18" s="95" t="s">
        <v>284</v>
      </c>
      <c r="C18" s="95"/>
      <c r="D18" s="154"/>
      <c r="E18" s="95"/>
      <c r="F18" s="95" t="s">
        <v>619</v>
      </c>
      <c r="G18" s="95"/>
      <c r="H18" s="95"/>
      <c r="I18" s="95"/>
      <c r="J18" s="95"/>
      <c r="K18" s="95"/>
      <c r="L18" s="95"/>
      <c r="M18" s="95"/>
      <c r="N18" s="95" t="s">
        <v>620</v>
      </c>
      <c r="O18" s="156"/>
      <c r="P18" s="156"/>
      <c r="Q18" s="156"/>
      <c r="R18" s="95"/>
      <c r="S18" s="95"/>
      <c r="T18" s="95"/>
      <c r="U18" s="95"/>
      <c r="V18" s="95"/>
      <c r="W18" s="95"/>
      <c r="X18" s="95"/>
      <c r="Y18" s="95"/>
      <c r="Z18" s="95"/>
      <c r="AA18" s="156" t="s">
        <v>589</v>
      </c>
    </row>
    <row r="19" spans="1:27" ht="78.75">
      <c r="A19" s="38"/>
      <c r="B19" s="156" t="s">
        <v>621</v>
      </c>
      <c r="C19" s="95"/>
      <c r="D19" s="213"/>
      <c r="E19" s="154">
        <v>44749</v>
      </c>
      <c r="F19" s="95"/>
      <c r="G19" s="95" t="s">
        <v>622</v>
      </c>
      <c r="H19" s="95"/>
      <c r="I19" s="95"/>
      <c r="J19" s="95"/>
      <c r="K19" s="95"/>
      <c r="L19" s="95"/>
      <c r="M19" s="95"/>
      <c r="N19" s="95"/>
      <c r="O19" s="156" t="s">
        <v>623</v>
      </c>
      <c r="P19" s="156" t="s">
        <v>624</v>
      </c>
      <c r="Q19" s="156" t="s">
        <v>625</v>
      </c>
      <c r="R19" s="95"/>
      <c r="S19" s="95"/>
      <c r="T19" s="95"/>
      <c r="U19" s="95"/>
      <c r="V19" s="95"/>
      <c r="W19" s="95"/>
      <c r="X19" s="95"/>
      <c r="Y19" s="95"/>
      <c r="Z19" s="95"/>
      <c r="AA19" s="156" t="s">
        <v>589</v>
      </c>
    </row>
    <row r="20" spans="1:27" ht="45">
      <c r="A20" s="35"/>
      <c r="B20" s="95" t="s">
        <v>347</v>
      </c>
      <c r="C20" s="95"/>
      <c r="D20" s="95"/>
      <c r="E20" s="95" t="s">
        <v>626</v>
      </c>
      <c r="F20" s="95"/>
      <c r="G20" s="95" t="s">
        <v>600</v>
      </c>
      <c r="H20" s="95"/>
      <c r="I20" s="95"/>
      <c r="J20" s="95"/>
      <c r="K20" s="95"/>
      <c r="L20" s="95"/>
      <c r="M20" s="95"/>
      <c r="N20" s="95" t="s">
        <v>627</v>
      </c>
      <c r="O20" s="95"/>
      <c r="P20" s="95"/>
      <c r="Q20" s="95"/>
      <c r="R20" s="95"/>
      <c r="S20" s="95"/>
      <c r="T20" s="95"/>
      <c r="U20" s="95"/>
      <c r="V20" s="95"/>
      <c r="W20" s="95"/>
      <c r="X20" s="95"/>
      <c r="Y20" s="95"/>
      <c r="Z20" s="95"/>
      <c r="AA20" s="95" t="s">
        <v>589</v>
      </c>
    </row>
    <row r="21" spans="1:27" ht="45">
      <c r="A21" s="35"/>
      <c r="B21" s="95" t="s">
        <v>628</v>
      </c>
      <c r="C21" s="95"/>
      <c r="D21" s="95"/>
      <c r="E21" s="95" t="s">
        <v>629</v>
      </c>
      <c r="F21" s="95"/>
      <c r="G21" s="95" t="s">
        <v>630</v>
      </c>
      <c r="H21" s="95"/>
      <c r="I21" s="95"/>
      <c r="J21" s="95"/>
      <c r="K21" s="95"/>
      <c r="L21" s="95"/>
      <c r="M21" s="95"/>
      <c r="N21" s="95" t="s">
        <v>631</v>
      </c>
      <c r="O21" s="95"/>
      <c r="P21" s="95"/>
      <c r="Q21" s="95"/>
      <c r="R21" s="95"/>
      <c r="S21" s="95"/>
      <c r="T21" s="95"/>
      <c r="U21" s="95"/>
      <c r="V21" s="95"/>
      <c r="W21" s="95"/>
      <c r="X21" s="95"/>
      <c r="Y21" s="95"/>
      <c r="Z21" s="95"/>
      <c r="AA21" s="95"/>
    </row>
    <row r="22" spans="1:27" ht="22.5">
      <c r="A22" s="35"/>
      <c r="B22" s="123" t="s">
        <v>1143</v>
      </c>
      <c r="C22" s="159" t="s">
        <v>632</v>
      </c>
      <c r="D22" s="95"/>
      <c r="E22" s="95" t="s">
        <v>633</v>
      </c>
      <c r="F22" s="95" t="s">
        <v>634</v>
      </c>
      <c r="G22" s="95"/>
      <c r="H22" s="95"/>
      <c r="I22" s="95"/>
      <c r="J22" s="95"/>
      <c r="K22" s="95"/>
      <c r="L22" s="95"/>
      <c r="M22" s="95"/>
      <c r="N22" s="95" t="s">
        <v>635</v>
      </c>
      <c r="O22" s="95"/>
      <c r="P22" s="95"/>
      <c r="Q22" s="95"/>
      <c r="R22" s="95"/>
      <c r="S22" s="95"/>
      <c r="T22" s="95"/>
      <c r="U22" s="95"/>
      <c r="V22" s="95"/>
      <c r="W22" s="95"/>
      <c r="X22" s="95"/>
      <c r="Y22" s="95"/>
      <c r="Z22" s="95"/>
      <c r="AA22" s="95" t="s">
        <v>589</v>
      </c>
    </row>
    <row r="23" spans="1:27" ht="22.5">
      <c r="A23" s="35"/>
      <c r="B23" s="95" t="s">
        <v>1144</v>
      </c>
      <c r="C23" s="95"/>
      <c r="D23" s="95"/>
      <c r="E23" s="95"/>
      <c r="F23" s="95" t="s">
        <v>636</v>
      </c>
      <c r="G23" s="95"/>
      <c r="H23" s="95"/>
      <c r="I23" s="95"/>
      <c r="J23" s="95"/>
      <c r="K23" s="95"/>
      <c r="L23" s="95"/>
      <c r="M23" s="95" t="s">
        <v>637</v>
      </c>
      <c r="N23" s="95"/>
      <c r="O23" s="95"/>
      <c r="P23" s="95"/>
      <c r="Q23" s="95"/>
      <c r="R23" s="95"/>
      <c r="S23" s="95"/>
      <c r="T23" s="95"/>
      <c r="U23" s="95"/>
      <c r="V23" s="95"/>
      <c r="W23" s="95"/>
      <c r="X23" s="95"/>
      <c r="Y23" s="95"/>
      <c r="Z23" s="95"/>
      <c r="AA23" s="95" t="s">
        <v>589</v>
      </c>
    </row>
    <row r="24" spans="1:27" ht="22.5">
      <c r="A24" s="35"/>
      <c r="B24" s="95" t="s">
        <v>1145</v>
      </c>
      <c r="C24" s="95"/>
      <c r="D24" s="213"/>
      <c r="E24" s="95" t="s">
        <v>638</v>
      </c>
      <c r="F24" s="95" t="s">
        <v>639</v>
      </c>
      <c r="G24" s="95" t="s">
        <v>640</v>
      </c>
      <c r="H24" s="95" t="s">
        <v>641</v>
      </c>
      <c r="I24" s="95"/>
      <c r="J24" s="95"/>
      <c r="K24" s="95"/>
      <c r="L24" s="95"/>
      <c r="M24" s="95"/>
      <c r="N24" s="95" t="s">
        <v>642</v>
      </c>
      <c r="O24" s="95"/>
      <c r="P24" s="95"/>
      <c r="Q24" s="95"/>
      <c r="R24" s="95"/>
      <c r="S24" s="95"/>
      <c r="T24" s="95"/>
      <c r="U24" s="95"/>
      <c r="V24" s="95"/>
      <c r="W24" s="95"/>
      <c r="X24" s="95"/>
      <c r="Y24" s="95"/>
      <c r="Z24" s="95"/>
      <c r="AA24" s="95" t="s">
        <v>589</v>
      </c>
    </row>
    <row r="25" spans="1:27" ht="22.5">
      <c r="A25" s="35"/>
      <c r="B25" s="161" t="s">
        <v>643</v>
      </c>
      <c r="C25" s="154"/>
      <c r="D25" s="95"/>
      <c r="E25" s="154"/>
      <c r="F25" s="95" t="s">
        <v>644</v>
      </c>
      <c r="G25" s="95" t="s">
        <v>645</v>
      </c>
      <c r="H25" s="95"/>
      <c r="I25" s="95"/>
      <c r="J25" s="95"/>
      <c r="K25" s="95"/>
      <c r="L25" s="95"/>
      <c r="M25" s="95"/>
      <c r="N25" s="95" t="s">
        <v>646</v>
      </c>
      <c r="O25" s="95"/>
      <c r="P25" s="95"/>
      <c r="Q25" s="95"/>
      <c r="R25" s="95"/>
      <c r="S25" s="95"/>
      <c r="T25" s="95"/>
      <c r="U25" s="95"/>
      <c r="V25" s="95"/>
      <c r="W25" s="95"/>
      <c r="X25" s="95"/>
      <c r="Y25" s="95"/>
      <c r="Z25" s="95"/>
      <c r="AA25" s="95" t="s">
        <v>589</v>
      </c>
    </row>
    <row r="26" spans="1:27" ht="22.5">
      <c r="A26" s="35"/>
      <c r="B26" s="123" t="s">
        <v>1146</v>
      </c>
      <c r="C26" s="162" t="s">
        <v>647</v>
      </c>
      <c r="D26" s="214"/>
      <c r="E26" s="95" t="s">
        <v>648</v>
      </c>
      <c r="F26" s="95" t="s">
        <v>649</v>
      </c>
      <c r="G26" s="95"/>
      <c r="H26" s="95"/>
      <c r="I26" s="95"/>
      <c r="J26" s="95"/>
      <c r="K26" s="95"/>
      <c r="L26" s="95"/>
      <c r="M26" s="95"/>
      <c r="N26" s="95" t="s">
        <v>650</v>
      </c>
      <c r="O26" s="95"/>
      <c r="P26" s="95"/>
      <c r="Q26" s="95"/>
      <c r="R26" s="95"/>
      <c r="S26" s="95"/>
      <c r="T26" s="95"/>
      <c r="U26" s="95"/>
      <c r="V26" s="95"/>
      <c r="W26" s="95"/>
      <c r="X26" s="95"/>
      <c r="Y26" s="95"/>
      <c r="Z26" s="95"/>
      <c r="AA26" s="95" t="s">
        <v>651</v>
      </c>
    </row>
    <row r="27" spans="1:27" ht="22.5">
      <c r="A27" s="35"/>
      <c r="B27" s="95" t="s">
        <v>277</v>
      </c>
      <c r="C27" s="162" t="s">
        <v>652</v>
      </c>
      <c r="D27" s="214"/>
      <c r="E27" s="95" t="s">
        <v>633</v>
      </c>
      <c r="F27" s="95"/>
      <c r="G27" s="95" t="s">
        <v>653</v>
      </c>
      <c r="H27" s="95" t="s">
        <v>654</v>
      </c>
      <c r="I27" s="95"/>
      <c r="J27" s="95"/>
      <c r="K27" s="95"/>
      <c r="L27" s="95"/>
      <c r="M27" s="95" t="s">
        <v>655</v>
      </c>
      <c r="N27" s="95"/>
      <c r="O27" s="95"/>
      <c r="P27" s="95"/>
      <c r="Q27" s="95"/>
      <c r="R27" s="95"/>
      <c r="S27" s="95"/>
      <c r="T27" s="95"/>
      <c r="U27" s="95"/>
      <c r="V27" s="95"/>
      <c r="W27" s="95"/>
      <c r="X27" s="95"/>
      <c r="Y27" s="95"/>
      <c r="Z27" s="95"/>
      <c r="AA27" s="95" t="s">
        <v>589</v>
      </c>
    </row>
    <row r="28" spans="1:27" ht="12.75">
      <c r="A28" s="39"/>
      <c r="B28" s="163" t="s">
        <v>656</v>
      </c>
      <c r="C28" s="95"/>
      <c r="D28" s="95"/>
      <c r="E28" s="95"/>
      <c r="F28" s="95"/>
      <c r="G28" s="95"/>
      <c r="H28" s="95" t="s">
        <v>657</v>
      </c>
      <c r="I28" s="95"/>
      <c r="J28" s="95"/>
      <c r="K28" s="95" t="s">
        <v>658</v>
      </c>
      <c r="L28" s="95"/>
      <c r="M28" s="95"/>
      <c r="N28" s="95" t="s">
        <v>659</v>
      </c>
      <c r="O28" s="95"/>
      <c r="P28" s="156"/>
      <c r="Q28" s="156"/>
      <c r="R28" s="95"/>
      <c r="S28" s="95"/>
      <c r="T28" s="95"/>
      <c r="U28" s="95"/>
      <c r="V28" s="95"/>
      <c r="W28" s="95"/>
      <c r="X28" s="95"/>
      <c r="Y28" s="95"/>
      <c r="Z28" s="95"/>
      <c r="AA28" s="95" t="s">
        <v>660</v>
      </c>
    </row>
    <row r="29" spans="1:27" ht="33.75">
      <c r="A29" s="35"/>
      <c r="B29" s="123" t="s">
        <v>414</v>
      </c>
      <c r="C29" s="164" t="s">
        <v>661</v>
      </c>
      <c r="D29" s="214"/>
      <c r="E29" s="95" t="s">
        <v>662</v>
      </c>
      <c r="F29" s="95"/>
      <c r="G29" s="95"/>
      <c r="H29" s="95" t="s">
        <v>663</v>
      </c>
      <c r="I29" s="95"/>
      <c r="J29" s="95"/>
      <c r="K29" s="95"/>
      <c r="L29" s="95"/>
      <c r="M29" s="95" t="s">
        <v>664</v>
      </c>
      <c r="N29" s="95"/>
      <c r="O29" s="95"/>
      <c r="P29" s="95" t="s">
        <v>665</v>
      </c>
      <c r="Q29" s="95" t="s">
        <v>666</v>
      </c>
      <c r="R29" s="95"/>
      <c r="S29" s="95"/>
      <c r="T29" s="95"/>
      <c r="U29" s="95"/>
      <c r="V29" s="95"/>
      <c r="W29" s="95"/>
      <c r="X29" s="95"/>
      <c r="Y29" s="95"/>
      <c r="Z29" s="95"/>
      <c r="AA29" s="95" t="s">
        <v>667</v>
      </c>
    </row>
    <row r="30" spans="1:27" ht="45">
      <c r="A30" s="35"/>
      <c r="B30" s="123" t="s">
        <v>1147</v>
      </c>
      <c r="C30" s="95"/>
      <c r="D30" s="214"/>
      <c r="E30" s="95" t="s">
        <v>668</v>
      </c>
      <c r="F30" s="95"/>
      <c r="G30" s="95" t="s">
        <v>669</v>
      </c>
      <c r="H30" s="95"/>
      <c r="I30" s="95"/>
      <c r="J30" s="95"/>
      <c r="K30" s="95"/>
      <c r="L30" s="95"/>
      <c r="M30" s="95" t="s">
        <v>670</v>
      </c>
      <c r="N30" s="95"/>
      <c r="O30" s="95"/>
      <c r="P30" s="95"/>
      <c r="Q30" s="95"/>
      <c r="R30" s="95"/>
      <c r="S30" s="95"/>
      <c r="T30" s="95"/>
      <c r="U30" s="95"/>
      <c r="V30" s="95"/>
      <c r="W30" s="95"/>
      <c r="X30" s="95"/>
      <c r="Y30" s="95"/>
      <c r="Z30" s="95"/>
      <c r="AA30" s="165" t="s">
        <v>671</v>
      </c>
    </row>
    <row r="31" spans="1:27" ht="22.5">
      <c r="A31" s="35"/>
      <c r="B31" s="95" t="s">
        <v>1148</v>
      </c>
      <c r="C31" s="95"/>
      <c r="D31" s="95"/>
      <c r="E31" s="95"/>
      <c r="F31" s="95" t="s">
        <v>672</v>
      </c>
      <c r="G31" s="95"/>
      <c r="H31" s="95"/>
      <c r="I31" s="95"/>
      <c r="J31" s="95"/>
      <c r="K31" s="95"/>
      <c r="L31" s="95"/>
      <c r="M31" s="95"/>
      <c r="N31" s="95" t="s">
        <v>673</v>
      </c>
      <c r="O31" s="95"/>
      <c r="P31" s="156"/>
      <c r="Q31" s="156"/>
      <c r="R31" s="95"/>
      <c r="S31" s="95"/>
      <c r="T31" s="95"/>
      <c r="U31" s="95"/>
      <c r="V31" s="95"/>
      <c r="W31" s="95"/>
      <c r="X31" s="95"/>
      <c r="Y31" s="95"/>
      <c r="Z31" s="95"/>
      <c r="AA31" s="95" t="s">
        <v>674</v>
      </c>
    </row>
    <row r="32" spans="1:27" ht="33.75">
      <c r="A32" s="38"/>
      <c r="B32" s="156" t="s">
        <v>675</v>
      </c>
      <c r="C32" s="95"/>
      <c r="D32" s="95" t="s">
        <v>676</v>
      </c>
      <c r="E32" s="95"/>
      <c r="F32" s="95"/>
      <c r="G32" s="95"/>
      <c r="H32" s="95"/>
      <c r="I32" s="95"/>
      <c r="J32" s="95"/>
      <c r="K32" s="95"/>
      <c r="L32" s="95"/>
      <c r="M32" s="95" t="s">
        <v>677</v>
      </c>
      <c r="N32" s="95"/>
      <c r="O32" s="95"/>
      <c r="P32" s="156" t="s">
        <v>678</v>
      </c>
      <c r="Q32" s="156"/>
      <c r="R32" s="95"/>
      <c r="S32" s="95"/>
      <c r="T32" s="95"/>
      <c r="U32" s="95"/>
      <c r="V32" s="95"/>
      <c r="W32" s="95"/>
      <c r="X32" s="95"/>
      <c r="Y32" s="95"/>
      <c r="Z32" s="95"/>
      <c r="AA32" s="95" t="s">
        <v>589</v>
      </c>
    </row>
    <row r="33" spans="1:27" ht="33.75">
      <c r="A33" s="35"/>
      <c r="B33" s="95" t="s">
        <v>679</v>
      </c>
      <c r="C33" s="95"/>
      <c r="D33" s="95" t="s">
        <v>676</v>
      </c>
      <c r="E33" s="95"/>
      <c r="F33" s="95"/>
      <c r="G33" s="95"/>
      <c r="H33" s="95"/>
      <c r="I33" s="95"/>
      <c r="J33" s="95"/>
      <c r="K33" s="95"/>
      <c r="L33" s="95" t="s">
        <v>680</v>
      </c>
      <c r="M33" s="156" t="s">
        <v>681</v>
      </c>
      <c r="N33" s="95"/>
      <c r="O33" s="95"/>
      <c r="P33" s="95"/>
      <c r="Q33" s="95"/>
      <c r="R33" s="95"/>
      <c r="S33" s="95"/>
      <c r="T33" s="95"/>
      <c r="U33" s="95"/>
      <c r="V33" s="95"/>
      <c r="W33" s="95"/>
      <c r="X33" s="95"/>
      <c r="Y33" s="95"/>
      <c r="Z33" s="95"/>
      <c r="AA33" s="156" t="s">
        <v>682</v>
      </c>
    </row>
    <row r="34" spans="1:27" ht="45">
      <c r="A34" s="35"/>
      <c r="B34" s="166" t="s">
        <v>403</v>
      </c>
      <c r="C34" s="167" t="s">
        <v>632</v>
      </c>
      <c r="D34" s="214"/>
      <c r="E34" s="95" t="s">
        <v>683</v>
      </c>
      <c r="F34" s="95"/>
      <c r="G34" s="95" t="s">
        <v>684</v>
      </c>
      <c r="H34" s="95"/>
      <c r="I34" s="95"/>
      <c r="J34" s="95"/>
      <c r="K34" s="95"/>
      <c r="L34" s="95"/>
      <c r="M34" s="95" t="s">
        <v>685</v>
      </c>
      <c r="N34" s="95"/>
      <c r="O34" s="95"/>
      <c r="P34" s="95"/>
      <c r="Q34" s="95"/>
      <c r="R34" s="95"/>
      <c r="S34" s="95"/>
      <c r="T34" s="95"/>
      <c r="U34" s="95"/>
      <c r="V34" s="95"/>
      <c r="W34" s="95"/>
      <c r="X34" s="95"/>
      <c r="Y34" s="95"/>
      <c r="Z34" s="95"/>
      <c r="AA34" s="95" t="s">
        <v>686</v>
      </c>
    </row>
    <row r="35" spans="1:27" ht="45">
      <c r="A35" s="35"/>
      <c r="B35" s="95" t="s">
        <v>1149</v>
      </c>
      <c r="C35" s="95" t="s">
        <v>687</v>
      </c>
      <c r="D35" s="214"/>
      <c r="E35" s="95" t="s">
        <v>688</v>
      </c>
      <c r="F35" s="95"/>
      <c r="G35" s="95" t="s">
        <v>689</v>
      </c>
      <c r="H35" s="95"/>
      <c r="I35" s="95"/>
      <c r="J35" s="95"/>
      <c r="K35" s="95"/>
      <c r="L35" s="95" t="s">
        <v>690</v>
      </c>
      <c r="M35" s="95"/>
      <c r="N35" s="95"/>
      <c r="O35" s="95" t="s">
        <v>691</v>
      </c>
      <c r="P35" s="95"/>
      <c r="Q35" s="95"/>
      <c r="R35" s="95"/>
      <c r="S35" s="95"/>
      <c r="T35" s="95"/>
      <c r="U35" s="95"/>
      <c r="V35" s="95"/>
      <c r="W35" s="95"/>
      <c r="X35" s="95"/>
      <c r="Y35" s="95"/>
      <c r="Z35" s="95"/>
      <c r="AA35" s="95" t="s">
        <v>692</v>
      </c>
    </row>
    <row r="36" spans="1:27" ht="22.5">
      <c r="A36" s="35"/>
      <c r="B36" s="123" t="s">
        <v>1150</v>
      </c>
      <c r="C36" s="95"/>
      <c r="D36" s="95"/>
      <c r="E36" s="95"/>
      <c r="F36" s="95"/>
      <c r="G36" s="95"/>
      <c r="H36" s="95"/>
      <c r="I36" s="95"/>
      <c r="J36" s="95"/>
      <c r="K36" s="95"/>
      <c r="L36" s="95"/>
      <c r="M36" s="95"/>
      <c r="N36" s="95"/>
      <c r="O36" s="95" t="s">
        <v>693</v>
      </c>
      <c r="P36" s="95"/>
      <c r="Q36" s="95"/>
      <c r="R36" s="95"/>
      <c r="S36" s="95"/>
      <c r="T36" s="95"/>
      <c r="U36" s="95"/>
      <c r="V36" s="95"/>
      <c r="W36" s="95"/>
      <c r="X36" s="95"/>
      <c r="Y36" s="95"/>
      <c r="Z36" s="95"/>
      <c r="AA36" s="95" t="s">
        <v>589</v>
      </c>
    </row>
    <row r="37" spans="1:27" ht="22.5">
      <c r="A37" s="35"/>
      <c r="B37" s="123" t="s">
        <v>1151</v>
      </c>
      <c r="C37" s="95"/>
      <c r="D37" s="95" t="s">
        <v>676</v>
      </c>
      <c r="E37" s="95"/>
      <c r="F37" s="95"/>
      <c r="G37" s="95" t="s">
        <v>694</v>
      </c>
      <c r="H37" s="95"/>
      <c r="I37" s="95"/>
      <c r="J37" s="95"/>
      <c r="K37" s="95"/>
      <c r="L37" s="95"/>
      <c r="M37" s="95" t="s">
        <v>695</v>
      </c>
      <c r="N37" s="95"/>
      <c r="O37" s="95"/>
      <c r="P37" s="95"/>
      <c r="Q37" s="95"/>
      <c r="R37" s="95"/>
      <c r="S37" s="95"/>
      <c r="T37" s="95"/>
      <c r="U37" s="95"/>
      <c r="V37" s="95"/>
      <c r="W37" s="95"/>
      <c r="X37" s="95"/>
      <c r="Y37" s="95"/>
      <c r="Z37" s="95"/>
      <c r="AA37" s="95"/>
    </row>
    <row r="38" spans="1:27" ht="22.5">
      <c r="A38" s="35"/>
      <c r="B38" s="95" t="s">
        <v>1152</v>
      </c>
      <c r="C38" s="95"/>
      <c r="D38" s="95"/>
      <c r="E38" s="95"/>
      <c r="F38" s="95"/>
      <c r="G38" s="95" t="s">
        <v>622</v>
      </c>
      <c r="H38" s="95"/>
      <c r="I38" s="95"/>
      <c r="J38" s="95"/>
      <c r="K38" s="95"/>
      <c r="L38" s="95"/>
      <c r="M38" s="95"/>
      <c r="N38" s="95"/>
      <c r="O38" s="95"/>
      <c r="P38" s="95"/>
      <c r="Q38" s="95"/>
      <c r="R38" s="95" t="s">
        <v>0</v>
      </c>
      <c r="S38" s="95"/>
      <c r="T38" s="95"/>
      <c r="U38" s="95"/>
      <c r="V38" s="95"/>
      <c r="W38" s="95"/>
      <c r="X38" s="95" t="s">
        <v>696</v>
      </c>
      <c r="Y38" s="95" t="s">
        <v>697</v>
      </c>
      <c r="Z38" s="95" t="s">
        <v>698</v>
      </c>
      <c r="AA38" s="95" t="s">
        <v>699</v>
      </c>
    </row>
    <row r="39" spans="1:27" ht="33.75">
      <c r="A39" s="35"/>
      <c r="B39" s="95" t="s">
        <v>700</v>
      </c>
      <c r="C39" s="95"/>
      <c r="D39" s="95"/>
      <c r="E39" s="95" t="s">
        <v>701</v>
      </c>
      <c r="F39" s="95"/>
      <c r="G39" s="95" t="s">
        <v>702</v>
      </c>
      <c r="H39" s="95"/>
      <c r="I39" s="95"/>
      <c r="J39" s="95"/>
      <c r="K39" s="95" t="s">
        <v>703</v>
      </c>
      <c r="L39" s="95" t="s">
        <v>704</v>
      </c>
      <c r="M39" s="95"/>
      <c r="N39" s="95"/>
      <c r="O39" s="95" t="s">
        <v>705</v>
      </c>
      <c r="P39" s="95"/>
      <c r="Q39" s="95" t="s">
        <v>706</v>
      </c>
      <c r="R39" s="95"/>
      <c r="S39" s="95"/>
      <c r="T39" s="95"/>
      <c r="U39" s="95"/>
      <c r="V39" s="95"/>
      <c r="W39" s="95"/>
      <c r="X39" s="95"/>
      <c r="Y39" s="95"/>
      <c r="Z39" s="95"/>
      <c r="AA39" s="95"/>
    </row>
    <row r="40" spans="1:27" ht="67.5">
      <c r="A40" s="35"/>
      <c r="B40" s="95" t="s">
        <v>707</v>
      </c>
      <c r="C40" s="95"/>
      <c r="D40" s="95"/>
      <c r="E40" s="95" t="s">
        <v>708</v>
      </c>
      <c r="F40" s="95"/>
      <c r="G40" s="95" t="s">
        <v>709</v>
      </c>
      <c r="H40" s="95"/>
      <c r="I40" s="95"/>
      <c r="J40" s="95"/>
      <c r="K40" s="95"/>
      <c r="L40" s="95"/>
      <c r="M40" s="95" t="s">
        <v>710</v>
      </c>
      <c r="N40" s="95"/>
      <c r="O40" s="95" t="s">
        <v>711</v>
      </c>
      <c r="P40" s="95"/>
      <c r="Q40" s="95"/>
      <c r="R40" s="95"/>
      <c r="S40" s="95"/>
      <c r="T40" s="95"/>
      <c r="U40" s="95"/>
      <c r="V40" s="95"/>
      <c r="W40" s="95"/>
      <c r="X40" s="95"/>
      <c r="Y40" s="95"/>
      <c r="Z40" s="95"/>
      <c r="AA40" s="95" t="s">
        <v>712</v>
      </c>
    </row>
    <row r="41" spans="1:27" ht="33.75">
      <c r="A41" s="35"/>
      <c r="B41" s="123" t="s">
        <v>1153</v>
      </c>
      <c r="C41" s="95" t="s">
        <v>713</v>
      </c>
      <c r="D41" s="95" t="s">
        <v>714</v>
      </c>
      <c r="E41" s="95"/>
      <c r="F41" s="95"/>
      <c r="G41" s="95"/>
      <c r="H41" s="95"/>
      <c r="I41" s="95"/>
      <c r="J41" s="95"/>
      <c r="K41" s="95"/>
      <c r="L41" s="95"/>
      <c r="M41" s="95"/>
      <c r="N41" s="95"/>
      <c r="O41" s="95"/>
      <c r="P41" s="95"/>
      <c r="Q41" s="95"/>
      <c r="R41" s="95"/>
      <c r="S41" s="95"/>
      <c r="T41" s="95"/>
      <c r="U41" s="95"/>
      <c r="V41" s="95"/>
      <c r="W41" s="95"/>
      <c r="X41" s="95"/>
      <c r="Y41" s="95"/>
      <c r="Z41" s="95"/>
      <c r="AA41" s="95" t="s">
        <v>589</v>
      </c>
    </row>
    <row r="42" spans="1:27" ht="12.75">
      <c r="A42" s="35"/>
      <c r="B42" s="95" t="s">
        <v>1154</v>
      </c>
      <c r="C42" s="95"/>
      <c r="D42" s="95"/>
      <c r="E42" s="95"/>
      <c r="F42" s="95"/>
      <c r="G42" s="95"/>
      <c r="H42" s="95"/>
      <c r="I42" s="95"/>
      <c r="J42" s="95"/>
      <c r="K42" s="95"/>
      <c r="L42" s="95"/>
      <c r="M42" s="95"/>
      <c r="N42" s="95" t="s">
        <v>715</v>
      </c>
      <c r="O42" s="95" t="s">
        <v>716</v>
      </c>
      <c r="P42" s="95"/>
      <c r="Q42" s="95" t="s">
        <v>717</v>
      </c>
      <c r="R42" s="95"/>
      <c r="S42" s="95"/>
      <c r="T42" s="95"/>
      <c r="U42" s="95"/>
      <c r="V42" s="95"/>
      <c r="W42" s="95"/>
      <c r="X42" s="95"/>
      <c r="Y42" s="95"/>
      <c r="Z42" s="95"/>
      <c r="AA42" s="95" t="s">
        <v>589</v>
      </c>
    </row>
    <row r="43" spans="1:27" ht="45">
      <c r="A43" s="35"/>
      <c r="B43" s="123" t="s">
        <v>1155</v>
      </c>
      <c r="C43" s="95"/>
      <c r="D43" s="95"/>
      <c r="E43" s="95" t="s">
        <v>718</v>
      </c>
      <c r="F43" s="95"/>
      <c r="G43" s="95" t="s">
        <v>719</v>
      </c>
      <c r="H43" s="95" t="s">
        <v>720</v>
      </c>
      <c r="I43" s="95"/>
      <c r="J43" s="95"/>
      <c r="K43" s="95"/>
      <c r="L43" s="95"/>
      <c r="M43" s="95"/>
      <c r="N43" s="95" t="s">
        <v>721</v>
      </c>
      <c r="O43" s="95" t="s">
        <v>722</v>
      </c>
      <c r="P43" s="95"/>
      <c r="Q43" s="95"/>
      <c r="R43" s="95"/>
      <c r="S43" s="95"/>
      <c r="T43" s="95"/>
      <c r="U43" s="95"/>
      <c r="V43" s="95"/>
      <c r="W43" s="95"/>
      <c r="X43" s="95"/>
      <c r="Y43" s="95"/>
      <c r="Z43" s="95"/>
      <c r="AA43" s="95" t="s">
        <v>589</v>
      </c>
    </row>
    <row r="44" spans="1:27" ht="67.5">
      <c r="A44" s="35"/>
      <c r="B44" s="95" t="s">
        <v>1156</v>
      </c>
      <c r="C44" s="95"/>
      <c r="D44" s="213"/>
      <c r="E44" s="95" t="s">
        <v>723</v>
      </c>
      <c r="F44" s="95"/>
      <c r="G44" s="95" t="s">
        <v>724</v>
      </c>
      <c r="H44" s="95"/>
      <c r="I44" s="95"/>
      <c r="J44" s="95"/>
      <c r="K44" s="95"/>
      <c r="L44" s="95"/>
      <c r="M44" s="95" t="s">
        <v>725</v>
      </c>
      <c r="N44" s="95"/>
      <c r="O44" s="95"/>
      <c r="P44" s="95"/>
      <c r="Q44" s="95"/>
      <c r="R44" s="95"/>
      <c r="S44" s="95"/>
      <c r="T44" s="95"/>
      <c r="U44" s="95"/>
      <c r="V44" s="95"/>
      <c r="W44" s="95"/>
      <c r="X44" s="95"/>
      <c r="Y44" s="95"/>
      <c r="Z44" s="95"/>
      <c r="AA44" s="95" t="s">
        <v>726</v>
      </c>
    </row>
    <row r="45" spans="1:27" ht="67.5">
      <c r="A45" s="35"/>
      <c r="B45" s="123" t="s">
        <v>1157</v>
      </c>
      <c r="C45" s="95" t="s">
        <v>727</v>
      </c>
      <c r="D45" s="95"/>
      <c r="E45" s="95"/>
      <c r="F45" s="95"/>
      <c r="G45" s="95"/>
      <c r="H45" s="95"/>
      <c r="I45" s="95"/>
      <c r="J45" s="95"/>
      <c r="K45" s="95"/>
      <c r="L45" s="95"/>
      <c r="M45" s="95"/>
      <c r="N45" s="95" t="s">
        <v>650</v>
      </c>
      <c r="O45" s="95"/>
      <c r="P45" s="95"/>
      <c r="Q45" s="95"/>
      <c r="R45" s="95"/>
      <c r="S45" s="95"/>
      <c r="T45" s="95"/>
      <c r="U45" s="95"/>
      <c r="V45" s="95"/>
      <c r="W45" s="95"/>
      <c r="X45" s="95"/>
      <c r="Y45" s="95"/>
      <c r="Z45" s="95"/>
      <c r="AA45" s="95" t="s">
        <v>589</v>
      </c>
    </row>
    <row r="46" spans="1:27" ht="45">
      <c r="A46" s="35"/>
      <c r="B46" s="95" t="s">
        <v>352</v>
      </c>
      <c r="C46" s="95"/>
      <c r="D46" s="213"/>
      <c r="E46" s="95" t="s">
        <v>728</v>
      </c>
      <c r="F46" s="95"/>
      <c r="G46" s="95" t="s">
        <v>719</v>
      </c>
      <c r="H46" s="95"/>
      <c r="I46" s="95"/>
      <c r="J46" s="95"/>
      <c r="K46" s="95"/>
      <c r="L46" s="95"/>
      <c r="M46" s="95"/>
      <c r="N46" s="95"/>
      <c r="O46" s="95"/>
      <c r="P46" s="95" t="s">
        <v>729</v>
      </c>
      <c r="Q46" s="95" t="s">
        <v>730</v>
      </c>
      <c r="R46" s="95"/>
      <c r="S46" s="95"/>
      <c r="T46" s="95"/>
      <c r="U46" s="95" t="s">
        <v>731</v>
      </c>
      <c r="V46" s="95" t="s">
        <v>732</v>
      </c>
      <c r="W46" s="95"/>
      <c r="X46" s="95" t="s">
        <v>733</v>
      </c>
      <c r="Y46" s="95" t="s">
        <v>734</v>
      </c>
      <c r="Z46" s="95"/>
      <c r="AA46" s="95" t="s">
        <v>735</v>
      </c>
    </row>
    <row r="47" spans="1:27" ht="45">
      <c r="A47" s="38"/>
      <c r="B47" s="156" t="s">
        <v>203</v>
      </c>
      <c r="C47" s="95" t="s">
        <v>736</v>
      </c>
      <c r="D47" s="95" t="s">
        <v>737</v>
      </c>
      <c r="E47" s="95"/>
      <c r="F47" s="95"/>
      <c r="G47" s="95"/>
      <c r="H47" s="95"/>
      <c r="I47" s="95"/>
      <c r="J47" s="95"/>
      <c r="K47" s="95"/>
      <c r="L47" s="95"/>
      <c r="M47" s="95"/>
      <c r="N47" s="95" t="s">
        <v>738</v>
      </c>
      <c r="O47" s="95"/>
      <c r="P47" s="95"/>
      <c r="Q47" s="95"/>
      <c r="R47" s="95"/>
      <c r="S47" s="95"/>
      <c r="T47" s="95"/>
      <c r="U47" s="95"/>
      <c r="V47" s="95"/>
      <c r="W47" s="95"/>
      <c r="X47" s="95"/>
      <c r="Y47" s="95"/>
      <c r="Z47" s="95"/>
      <c r="AA47" s="95" t="s">
        <v>589</v>
      </c>
    </row>
    <row r="48" spans="1:27" ht="33.75">
      <c r="A48" s="35"/>
      <c r="B48" s="95" t="s">
        <v>219</v>
      </c>
      <c r="C48" s="95"/>
      <c r="D48" s="95" t="s">
        <v>739</v>
      </c>
      <c r="E48" s="95"/>
      <c r="F48" s="95"/>
      <c r="G48" s="95"/>
      <c r="H48" s="95"/>
      <c r="I48" s="95"/>
      <c r="J48" s="95"/>
      <c r="K48" s="95" t="s">
        <v>740</v>
      </c>
      <c r="L48" s="95"/>
      <c r="M48" s="95" t="s">
        <v>741</v>
      </c>
      <c r="N48" s="95"/>
      <c r="O48" s="95"/>
      <c r="P48" s="95"/>
      <c r="Q48" s="95"/>
      <c r="R48" s="95" t="s">
        <v>742</v>
      </c>
      <c r="S48" s="95"/>
      <c r="T48" s="95"/>
      <c r="U48" s="95"/>
      <c r="V48" s="95"/>
      <c r="W48" s="95"/>
      <c r="X48" s="95"/>
      <c r="Y48" s="95"/>
      <c r="Z48" s="95"/>
      <c r="AA48" s="95" t="s">
        <v>743</v>
      </c>
    </row>
    <row r="49" spans="1:27" ht="45">
      <c r="A49" s="35"/>
      <c r="B49" s="123" t="s">
        <v>744</v>
      </c>
      <c r="C49" s="95" t="s">
        <v>745</v>
      </c>
      <c r="D49" s="95"/>
      <c r="E49" s="95"/>
      <c r="F49" s="95"/>
      <c r="G49" s="95"/>
      <c r="H49" s="95" t="s">
        <v>746</v>
      </c>
      <c r="I49" s="95"/>
      <c r="J49" s="95"/>
      <c r="K49" s="95"/>
      <c r="L49" s="95"/>
      <c r="M49" s="95"/>
      <c r="N49" s="95" t="s">
        <v>747</v>
      </c>
      <c r="O49" s="95"/>
      <c r="P49" s="95"/>
      <c r="Q49" s="95"/>
      <c r="R49" s="95"/>
      <c r="S49" s="95"/>
      <c r="T49" s="95"/>
      <c r="U49" s="95"/>
      <c r="V49" s="95"/>
      <c r="W49" s="95"/>
      <c r="X49" s="95"/>
      <c r="Y49" s="95"/>
      <c r="Z49" s="95"/>
      <c r="AA49" s="156" t="s">
        <v>748</v>
      </c>
    </row>
    <row r="50" spans="1:27" ht="45">
      <c r="A50" s="35"/>
      <c r="B50" s="123" t="s">
        <v>1158</v>
      </c>
      <c r="C50" s="95"/>
      <c r="D50" s="213"/>
      <c r="E50" s="95" t="s">
        <v>749</v>
      </c>
      <c r="F50" s="95"/>
      <c r="G50" s="95" t="s">
        <v>750</v>
      </c>
      <c r="H50" s="95" t="s">
        <v>751</v>
      </c>
      <c r="I50" s="95"/>
      <c r="J50" s="95"/>
      <c r="K50" s="95"/>
      <c r="L50" s="95" t="s">
        <v>752</v>
      </c>
      <c r="M50" s="95"/>
      <c r="N50" s="95" t="s">
        <v>605</v>
      </c>
      <c r="O50" s="95" t="s">
        <v>753</v>
      </c>
      <c r="P50" s="95"/>
      <c r="Q50" s="95"/>
      <c r="R50" s="95"/>
      <c r="S50" s="95"/>
      <c r="T50" s="95"/>
      <c r="U50" s="95"/>
      <c r="V50" s="95"/>
      <c r="W50" s="95"/>
      <c r="X50" s="95"/>
      <c r="Y50" s="95"/>
      <c r="Z50" s="95"/>
      <c r="AA50" s="95" t="s">
        <v>589</v>
      </c>
    </row>
    <row r="51" spans="1:27" ht="12.75">
      <c r="A51" s="31"/>
      <c r="B51" s="168"/>
      <c r="C51" s="209"/>
      <c r="D51" s="209"/>
      <c r="E51" s="209"/>
      <c r="F51" s="209"/>
      <c r="G51" s="209"/>
      <c r="H51" s="209"/>
      <c r="I51" s="209"/>
      <c r="J51" s="209"/>
      <c r="K51" s="209"/>
      <c r="L51" s="209"/>
      <c r="M51" s="209"/>
      <c r="N51" s="209"/>
      <c r="O51" s="209"/>
      <c r="P51" s="209"/>
      <c r="Q51" s="209"/>
      <c r="R51" s="209"/>
      <c r="S51" s="209"/>
      <c r="T51" s="209"/>
      <c r="U51" s="209"/>
      <c r="V51" s="209"/>
      <c r="W51" s="209"/>
      <c r="X51" s="209"/>
      <c r="Y51" s="209"/>
      <c r="Z51" s="209"/>
      <c r="AA51" s="210"/>
    </row>
    <row r="52" spans="1:27" ht="12.75">
      <c r="A52" s="31"/>
      <c r="B52" s="143" t="s">
        <v>754</v>
      </c>
      <c r="C52" s="144" t="s">
        <v>535</v>
      </c>
      <c r="D52" s="209"/>
      <c r="E52" s="210"/>
      <c r="F52" s="145" t="s">
        <v>536</v>
      </c>
      <c r="G52" s="209"/>
      <c r="H52" s="210"/>
      <c r="I52" s="146" t="s">
        <v>537</v>
      </c>
      <c r="J52" s="209"/>
      <c r="K52" s="210"/>
      <c r="L52" s="147" t="s">
        <v>538</v>
      </c>
      <c r="M52" s="209"/>
      <c r="N52" s="210"/>
      <c r="O52" s="148" t="s">
        <v>539</v>
      </c>
      <c r="P52" s="209"/>
      <c r="Q52" s="209"/>
      <c r="R52" s="209"/>
      <c r="S52" s="209"/>
      <c r="T52" s="209"/>
      <c r="U52" s="209"/>
      <c r="V52" s="209"/>
      <c r="W52" s="209"/>
      <c r="X52" s="209"/>
      <c r="Y52" s="209"/>
      <c r="Z52" s="210"/>
      <c r="AA52" s="149" t="s">
        <v>540</v>
      </c>
    </row>
    <row r="53" spans="1:27" ht="12.75">
      <c r="A53" s="31"/>
      <c r="B53" s="211"/>
      <c r="C53" s="150" t="s">
        <v>542</v>
      </c>
      <c r="D53" s="150" t="s">
        <v>543</v>
      </c>
      <c r="E53" s="150" t="s">
        <v>544</v>
      </c>
      <c r="F53" s="150" t="s">
        <v>545</v>
      </c>
      <c r="G53" s="150" t="s">
        <v>546</v>
      </c>
      <c r="H53" s="150" t="s">
        <v>547</v>
      </c>
      <c r="I53" s="150" t="s">
        <v>548</v>
      </c>
      <c r="J53" s="150" t="s">
        <v>549</v>
      </c>
      <c r="K53" s="150" t="s">
        <v>550</v>
      </c>
      <c r="L53" s="150" t="s">
        <v>551</v>
      </c>
      <c r="M53" s="150" t="s">
        <v>552</v>
      </c>
      <c r="N53" s="150" t="s">
        <v>553</v>
      </c>
      <c r="O53" s="151" t="s">
        <v>554</v>
      </c>
      <c r="P53" s="207"/>
      <c r="Q53" s="208"/>
      <c r="R53" s="151" t="s">
        <v>555</v>
      </c>
      <c r="S53" s="207"/>
      <c r="T53" s="208"/>
      <c r="U53" s="151" t="s">
        <v>556</v>
      </c>
      <c r="V53" s="207"/>
      <c r="W53" s="208"/>
      <c r="X53" s="151" t="s">
        <v>557</v>
      </c>
      <c r="Y53" s="207"/>
      <c r="Z53" s="208"/>
      <c r="AA53" s="208"/>
    </row>
    <row r="54" spans="1:27" ht="42">
      <c r="A54" s="31"/>
      <c r="B54" s="212"/>
      <c r="C54" s="208"/>
      <c r="D54" s="208"/>
      <c r="E54" s="208"/>
      <c r="F54" s="208"/>
      <c r="G54" s="208"/>
      <c r="H54" s="208"/>
      <c r="I54" s="208"/>
      <c r="J54" s="208"/>
      <c r="K54" s="208"/>
      <c r="L54" s="208"/>
      <c r="M54" s="208"/>
      <c r="N54" s="208"/>
      <c r="O54" s="152" t="s">
        <v>559</v>
      </c>
      <c r="P54" s="152" t="s">
        <v>560</v>
      </c>
      <c r="Q54" s="152" t="s">
        <v>561</v>
      </c>
      <c r="R54" s="152" t="s">
        <v>562</v>
      </c>
      <c r="S54" s="152" t="s">
        <v>563</v>
      </c>
      <c r="T54" s="152" t="s">
        <v>564</v>
      </c>
      <c r="U54" s="152" t="s">
        <v>565</v>
      </c>
      <c r="V54" s="152" t="s">
        <v>566</v>
      </c>
      <c r="W54" s="152" t="s">
        <v>564</v>
      </c>
      <c r="X54" s="152" t="s">
        <v>567</v>
      </c>
      <c r="Y54" s="152" t="s">
        <v>568</v>
      </c>
      <c r="Z54" s="152" t="s">
        <v>569</v>
      </c>
      <c r="AA54" s="153" t="s">
        <v>570</v>
      </c>
    </row>
    <row r="55" spans="1:27" ht="22.5">
      <c r="A55" s="35"/>
      <c r="B55" s="95" t="s">
        <v>173</v>
      </c>
      <c r="C55" s="95"/>
      <c r="D55" s="95"/>
      <c r="E55" s="95"/>
      <c r="F55" s="95" t="s">
        <v>755</v>
      </c>
      <c r="G55" s="95"/>
      <c r="H55" s="95"/>
      <c r="I55" s="95"/>
      <c r="J55" s="95"/>
      <c r="K55" s="95" t="s">
        <v>756</v>
      </c>
      <c r="L55" s="95"/>
      <c r="M55" s="95"/>
      <c r="N55" s="95" t="s">
        <v>757</v>
      </c>
      <c r="O55" s="95"/>
      <c r="P55" s="95"/>
      <c r="Q55" s="95"/>
      <c r="R55" s="95"/>
      <c r="S55" s="95"/>
      <c r="T55" s="95"/>
      <c r="U55" s="95"/>
      <c r="V55" s="95"/>
      <c r="W55" s="95"/>
      <c r="X55" s="95"/>
      <c r="Y55" s="95"/>
      <c r="Z55" s="95"/>
      <c r="AA55" s="123" t="s">
        <v>758</v>
      </c>
    </row>
    <row r="56" spans="1:27" ht="22.5">
      <c r="A56" s="35"/>
      <c r="B56" s="123" t="s">
        <v>1140</v>
      </c>
      <c r="C56" s="95" t="s">
        <v>576</v>
      </c>
      <c r="D56" s="95"/>
      <c r="E56" s="95" t="s">
        <v>577</v>
      </c>
      <c r="F56" s="95"/>
      <c r="G56" s="95" t="s">
        <v>578</v>
      </c>
      <c r="H56" s="95"/>
      <c r="I56" s="95"/>
      <c r="J56" s="95"/>
      <c r="K56" s="156"/>
      <c r="L56" s="95"/>
      <c r="M56" s="156"/>
      <c r="N56" s="95" t="s">
        <v>579</v>
      </c>
      <c r="O56" s="95"/>
      <c r="P56" s="95" t="s">
        <v>580</v>
      </c>
      <c r="Q56" s="95" t="s">
        <v>759</v>
      </c>
      <c r="R56" s="95"/>
      <c r="S56" s="95"/>
      <c r="T56" s="95"/>
      <c r="U56" s="95"/>
      <c r="V56" s="95"/>
      <c r="W56" s="95"/>
      <c r="X56" s="95"/>
      <c r="Y56" s="95"/>
      <c r="Z56" s="95"/>
      <c r="AA56" s="166" t="s">
        <v>582</v>
      </c>
    </row>
    <row r="57" spans="1:27" ht="22.5">
      <c r="A57" s="37"/>
      <c r="B57" s="123" t="s">
        <v>382</v>
      </c>
      <c r="C57" s="95"/>
      <c r="D57" s="214"/>
      <c r="E57" s="95" t="s">
        <v>760</v>
      </c>
      <c r="F57" s="95" t="s">
        <v>585</v>
      </c>
      <c r="G57" s="95" t="s">
        <v>586</v>
      </c>
      <c r="H57" s="95" t="s">
        <v>587</v>
      </c>
      <c r="I57" s="95"/>
      <c r="J57" s="95"/>
      <c r="K57" s="156"/>
      <c r="L57" s="95"/>
      <c r="M57" s="156"/>
      <c r="N57" s="95" t="s">
        <v>588</v>
      </c>
      <c r="O57" s="95"/>
      <c r="P57" s="95"/>
      <c r="Q57" s="95"/>
      <c r="R57" s="95"/>
      <c r="S57" s="95"/>
      <c r="T57" s="95"/>
      <c r="U57" s="95"/>
      <c r="V57" s="95"/>
      <c r="W57" s="95"/>
      <c r="X57" s="95"/>
      <c r="Y57" s="95"/>
      <c r="Z57" s="95"/>
      <c r="AA57" s="156" t="s">
        <v>589</v>
      </c>
    </row>
    <row r="58" spans="1:27" ht="22.5">
      <c r="A58" s="37"/>
      <c r="B58" s="158" t="s">
        <v>761</v>
      </c>
      <c r="C58" s="95"/>
      <c r="D58" s="214"/>
      <c r="E58" s="95" t="s">
        <v>599</v>
      </c>
      <c r="F58" s="95"/>
      <c r="G58" s="95" t="s">
        <v>600</v>
      </c>
      <c r="H58" s="95"/>
      <c r="I58" s="95"/>
      <c r="J58" s="95"/>
      <c r="K58" s="156"/>
      <c r="L58" s="95"/>
      <c r="M58" s="156"/>
      <c r="N58" s="95"/>
      <c r="O58" s="95" t="s">
        <v>601</v>
      </c>
      <c r="P58" s="95"/>
      <c r="Q58" s="95" t="s">
        <v>602</v>
      </c>
      <c r="R58" s="95"/>
      <c r="S58" s="95"/>
      <c r="T58" s="95"/>
      <c r="U58" s="95"/>
      <c r="V58" s="95"/>
      <c r="W58" s="95"/>
      <c r="X58" s="95"/>
      <c r="Y58" s="95"/>
      <c r="Z58" s="95"/>
      <c r="AA58" s="156" t="s">
        <v>589</v>
      </c>
    </row>
    <row r="59" spans="1:27" ht="33.75">
      <c r="A59" s="38"/>
      <c r="B59" s="156" t="s">
        <v>603</v>
      </c>
      <c r="C59" s="95"/>
      <c r="D59" s="95"/>
      <c r="E59" s="95"/>
      <c r="F59" s="95"/>
      <c r="G59" s="95" t="s">
        <v>750</v>
      </c>
      <c r="H59" s="95"/>
      <c r="I59" s="95"/>
      <c r="J59" s="95"/>
      <c r="K59" s="95"/>
      <c r="L59" s="95" t="s">
        <v>762</v>
      </c>
      <c r="M59" s="95"/>
      <c r="N59" s="95"/>
      <c r="O59" s="95"/>
      <c r="P59" s="95" t="s">
        <v>763</v>
      </c>
      <c r="Q59" s="95" t="s">
        <v>764</v>
      </c>
      <c r="R59" s="95"/>
      <c r="S59" s="95"/>
      <c r="T59" s="95"/>
      <c r="U59" s="95"/>
      <c r="V59" s="95"/>
      <c r="W59" s="95"/>
      <c r="X59" s="95"/>
      <c r="Y59" s="95"/>
      <c r="Z59" s="95"/>
      <c r="AA59" s="123" t="s">
        <v>589</v>
      </c>
    </row>
    <row r="60" spans="1:27" ht="45">
      <c r="A60" s="35"/>
      <c r="B60" s="95" t="s">
        <v>1159</v>
      </c>
      <c r="C60" s="95"/>
      <c r="D60" s="95"/>
      <c r="E60" s="95" t="s">
        <v>765</v>
      </c>
      <c r="F60" s="95"/>
      <c r="G60" s="95" t="s">
        <v>600</v>
      </c>
      <c r="H60" s="95"/>
      <c r="I60" s="95"/>
      <c r="J60" s="95"/>
      <c r="K60" s="95"/>
      <c r="L60" s="95"/>
      <c r="M60" s="95"/>
      <c r="N60" s="95" t="s">
        <v>605</v>
      </c>
      <c r="O60" s="160" t="s">
        <v>609</v>
      </c>
      <c r="P60" s="213"/>
      <c r="Q60" s="95" t="s">
        <v>610</v>
      </c>
      <c r="R60" s="95"/>
      <c r="S60" s="95"/>
      <c r="T60" s="95"/>
      <c r="U60" s="95"/>
      <c r="V60" s="95"/>
      <c r="W60" s="95"/>
      <c r="X60" s="95"/>
      <c r="Y60" s="95"/>
      <c r="Z60" s="95"/>
      <c r="AA60" s="95" t="s">
        <v>589</v>
      </c>
    </row>
    <row r="61" spans="1:27" ht="45">
      <c r="A61" s="35"/>
      <c r="B61" s="95" t="s">
        <v>230</v>
      </c>
      <c r="C61" s="95" t="s">
        <v>614</v>
      </c>
      <c r="D61" s="95"/>
      <c r="E61" s="95" t="s">
        <v>766</v>
      </c>
      <c r="F61" s="95" t="s">
        <v>616</v>
      </c>
      <c r="G61" s="95" t="s">
        <v>767</v>
      </c>
      <c r="H61" s="95"/>
      <c r="I61" s="95"/>
      <c r="J61" s="95"/>
      <c r="K61" s="95"/>
      <c r="L61" s="95"/>
      <c r="M61" s="95"/>
      <c r="N61" s="95" t="s">
        <v>618</v>
      </c>
      <c r="O61" s="156"/>
      <c r="P61" s="156"/>
      <c r="Q61" s="156"/>
      <c r="R61" s="95"/>
      <c r="S61" s="95"/>
      <c r="T61" s="95"/>
      <c r="U61" s="95"/>
      <c r="V61" s="95"/>
      <c r="W61" s="95"/>
      <c r="X61" s="95"/>
      <c r="Y61" s="95"/>
      <c r="Z61" s="95"/>
      <c r="AA61" s="156" t="s">
        <v>589</v>
      </c>
    </row>
    <row r="62" spans="1:27" ht="33.75">
      <c r="A62" s="35"/>
      <c r="B62" s="95" t="s">
        <v>284</v>
      </c>
      <c r="C62" s="95"/>
      <c r="D62" s="154"/>
      <c r="E62" s="95"/>
      <c r="F62" s="95" t="s">
        <v>619</v>
      </c>
      <c r="G62" s="95"/>
      <c r="H62" s="95"/>
      <c r="I62" s="95"/>
      <c r="J62" s="95"/>
      <c r="K62" s="95"/>
      <c r="L62" s="95"/>
      <c r="M62" s="95"/>
      <c r="N62" s="95" t="s">
        <v>620</v>
      </c>
      <c r="O62" s="156"/>
      <c r="P62" s="156"/>
      <c r="Q62" s="156"/>
      <c r="R62" s="95"/>
      <c r="S62" s="95"/>
      <c r="T62" s="95"/>
      <c r="U62" s="95"/>
      <c r="V62" s="95"/>
      <c r="W62" s="95"/>
      <c r="X62" s="95"/>
      <c r="Y62" s="95"/>
      <c r="Z62" s="95"/>
      <c r="AA62" s="156" t="s">
        <v>589</v>
      </c>
    </row>
    <row r="63" spans="1:27" ht="33.75">
      <c r="A63" s="35"/>
      <c r="B63" s="123" t="s">
        <v>238</v>
      </c>
      <c r="C63" s="95"/>
      <c r="D63" s="95"/>
      <c r="E63" s="95"/>
      <c r="F63" s="95"/>
      <c r="G63" s="95" t="s">
        <v>750</v>
      </c>
      <c r="H63" s="95" t="s">
        <v>751</v>
      </c>
      <c r="I63" s="95"/>
      <c r="J63" s="95"/>
      <c r="K63" s="169" t="s">
        <v>768</v>
      </c>
      <c r="L63" s="95"/>
      <c r="M63" s="95" t="s">
        <v>769</v>
      </c>
      <c r="N63" s="95"/>
      <c r="O63" s="95"/>
      <c r="P63" s="95"/>
      <c r="Q63" s="95"/>
      <c r="R63" s="95"/>
      <c r="S63" s="95"/>
      <c r="T63" s="95"/>
      <c r="U63" s="95"/>
      <c r="V63" s="95"/>
      <c r="W63" s="95"/>
      <c r="X63" s="95"/>
      <c r="Y63" s="95"/>
      <c r="Z63" s="95"/>
      <c r="AA63" s="163" t="s">
        <v>589</v>
      </c>
    </row>
    <row r="64" spans="1:27" ht="22.5">
      <c r="A64" s="35"/>
      <c r="B64" s="95" t="s">
        <v>770</v>
      </c>
      <c r="C64" s="95"/>
      <c r="D64" s="213"/>
      <c r="E64" s="95" t="s">
        <v>771</v>
      </c>
      <c r="F64" s="95"/>
      <c r="G64" s="95"/>
      <c r="H64" s="95" t="s">
        <v>772</v>
      </c>
      <c r="I64" s="95"/>
      <c r="J64" s="95"/>
      <c r="K64" s="95"/>
      <c r="L64" s="95"/>
      <c r="M64" s="95"/>
      <c r="N64" s="95"/>
      <c r="O64" s="95"/>
      <c r="P64" s="213"/>
      <c r="Q64" s="95" t="s">
        <v>773</v>
      </c>
      <c r="R64" s="95"/>
      <c r="S64" s="95"/>
      <c r="T64" s="95"/>
      <c r="U64" s="95"/>
      <c r="V64" s="95"/>
      <c r="W64" s="95"/>
      <c r="X64" s="95"/>
      <c r="Y64" s="95"/>
      <c r="Z64" s="95"/>
      <c r="AA64" s="123" t="s">
        <v>589</v>
      </c>
    </row>
    <row r="65" spans="1:27" ht="45">
      <c r="A65" s="35"/>
      <c r="B65" s="170" t="s">
        <v>347</v>
      </c>
      <c r="C65" s="95"/>
      <c r="D65" s="95"/>
      <c r="E65" s="95" t="s">
        <v>626</v>
      </c>
      <c r="F65" s="95"/>
      <c r="G65" s="95" t="s">
        <v>600</v>
      </c>
      <c r="H65" s="95"/>
      <c r="I65" s="95"/>
      <c r="J65" s="95"/>
      <c r="K65" s="95"/>
      <c r="L65" s="95"/>
      <c r="M65" s="95"/>
      <c r="N65" s="95" t="s">
        <v>627</v>
      </c>
      <c r="O65" s="95"/>
      <c r="P65" s="95"/>
      <c r="Q65" s="95"/>
      <c r="R65" s="95"/>
      <c r="S65" s="95"/>
      <c r="T65" s="95"/>
      <c r="U65" s="95"/>
      <c r="V65" s="95"/>
      <c r="W65" s="95"/>
      <c r="X65" s="95"/>
      <c r="Y65" s="95"/>
      <c r="Z65" s="95"/>
      <c r="AA65" s="95" t="s">
        <v>589</v>
      </c>
    </row>
    <row r="66" spans="1:27" ht="22.5">
      <c r="A66" s="35"/>
      <c r="B66" s="161" t="s">
        <v>643</v>
      </c>
      <c r="C66" s="171"/>
      <c r="D66" s="95"/>
      <c r="E66" s="154"/>
      <c r="F66" s="95" t="s">
        <v>644</v>
      </c>
      <c r="G66" s="95" t="s">
        <v>645</v>
      </c>
      <c r="H66" s="95"/>
      <c r="I66" s="95"/>
      <c r="J66" s="95"/>
      <c r="K66" s="95"/>
      <c r="L66" s="95"/>
      <c r="M66" s="95"/>
      <c r="N66" s="95" t="s">
        <v>646</v>
      </c>
      <c r="O66" s="95"/>
      <c r="P66" s="95"/>
      <c r="Q66" s="95"/>
      <c r="R66" s="95"/>
      <c r="S66" s="95"/>
      <c r="T66" s="95"/>
      <c r="U66" s="95"/>
      <c r="V66" s="95"/>
      <c r="W66" s="95"/>
      <c r="X66" s="95"/>
      <c r="Y66" s="95"/>
      <c r="Z66" s="95"/>
      <c r="AA66" s="95" t="s">
        <v>589</v>
      </c>
    </row>
    <row r="67" spans="1:27" ht="22.5">
      <c r="A67" s="35"/>
      <c r="B67" s="172" t="s">
        <v>1145</v>
      </c>
      <c r="C67" s="95"/>
      <c r="D67" s="214"/>
      <c r="E67" s="95" t="s">
        <v>638</v>
      </c>
      <c r="F67" s="95" t="s">
        <v>639</v>
      </c>
      <c r="G67" s="95" t="s">
        <v>640</v>
      </c>
      <c r="H67" s="95" t="s">
        <v>641</v>
      </c>
      <c r="I67" s="95"/>
      <c r="J67" s="95"/>
      <c r="K67" s="95"/>
      <c r="L67" s="95"/>
      <c r="M67" s="95"/>
      <c r="N67" s="95" t="s">
        <v>642</v>
      </c>
      <c r="O67" s="95"/>
      <c r="P67" s="95"/>
      <c r="Q67" s="95"/>
      <c r="R67" s="95"/>
      <c r="S67" s="95"/>
      <c r="T67" s="95"/>
      <c r="U67" s="95"/>
      <c r="V67" s="95"/>
      <c r="W67" s="95"/>
      <c r="X67" s="95"/>
      <c r="Y67" s="95"/>
      <c r="Z67" s="95"/>
      <c r="AA67" s="95" t="s">
        <v>589</v>
      </c>
    </row>
    <row r="68" spans="1:27" ht="22.5">
      <c r="A68" s="35"/>
      <c r="B68" s="123" t="s">
        <v>1143</v>
      </c>
      <c r="C68" s="95" t="s">
        <v>632</v>
      </c>
      <c r="D68" s="214"/>
      <c r="E68" s="95" t="s">
        <v>633</v>
      </c>
      <c r="F68" s="95" t="s">
        <v>634</v>
      </c>
      <c r="G68" s="95"/>
      <c r="H68" s="95"/>
      <c r="I68" s="95"/>
      <c r="J68" s="95"/>
      <c r="K68" s="95"/>
      <c r="L68" s="95"/>
      <c r="M68" s="95"/>
      <c r="N68" s="95" t="s">
        <v>635</v>
      </c>
      <c r="O68" s="95"/>
      <c r="P68" s="95"/>
      <c r="Q68" s="95"/>
      <c r="R68" s="95"/>
      <c r="S68" s="95"/>
      <c r="T68" s="95"/>
      <c r="U68" s="95"/>
      <c r="V68" s="95"/>
      <c r="W68" s="95"/>
      <c r="X68" s="95"/>
      <c r="Y68" s="95"/>
      <c r="Z68" s="95"/>
      <c r="AA68" s="95" t="s">
        <v>589</v>
      </c>
    </row>
    <row r="69" spans="1:27" ht="45">
      <c r="A69" s="35"/>
      <c r="B69" s="170" t="s">
        <v>528</v>
      </c>
      <c r="C69" s="95"/>
      <c r="D69" s="95"/>
      <c r="E69" s="95"/>
      <c r="F69" s="95"/>
      <c r="G69" s="95" t="s">
        <v>750</v>
      </c>
      <c r="H69" s="95"/>
      <c r="I69" s="95"/>
      <c r="J69" s="95"/>
      <c r="K69" s="95"/>
      <c r="L69" s="95"/>
      <c r="M69" s="95" t="s">
        <v>774</v>
      </c>
      <c r="N69" s="95"/>
      <c r="O69" s="95"/>
      <c r="P69" s="156"/>
      <c r="Q69" s="156"/>
      <c r="R69" s="95" t="s">
        <v>775</v>
      </c>
      <c r="S69" s="95"/>
      <c r="T69" s="95" t="s">
        <v>776</v>
      </c>
      <c r="U69" s="95"/>
      <c r="V69" s="95"/>
      <c r="W69" s="95"/>
      <c r="X69" s="95"/>
      <c r="Y69" s="95"/>
      <c r="Z69" s="95"/>
      <c r="AA69" s="95" t="s">
        <v>589</v>
      </c>
    </row>
    <row r="70" spans="1:27" ht="33.75">
      <c r="A70" s="35"/>
      <c r="B70" s="173" t="s">
        <v>1160</v>
      </c>
      <c r="C70" s="95" t="s">
        <v>777</v>
      </c>
      <c r="D70" s="95"/>
      <c r="E70" s="95"/>
      <c r="F70" s="95" t="s">
        <v>778</v>
      </c>
      <c r="G70" s="95"/>
      <c r="H70" s="95"/>
      <c r="I70" s="95"/>
      <c r="J70" s="95"/>
      <c r="K70" s="95"/>
      <c r="L70" s="95"/>
      <c r="M70" s="95" t="s">
        <v>779</v>
      </c>
      <c r="N70" s="95"/>
      <c r="O70" s="95"/>
      <c r="P70" s="156"/>
      <c r="Q70" s="156"/>
      <c r="R70" s="95"/>
      <c r="S70" s="95"/>
      <c r="T70" s="95"/>
      <c r="U70" s="95"/>
      <c r="V70" s="95"/>
      <c r="W70" s="95"/>
      <c r="X70" s="95"/>
      <c r="Y70" s="95"/>
      <c r="Z70" s="95"/>
      <c r="AA70" s="95" t="s">
        <v>780</v>
      </c>
    </row>
    <row r="71" spans="1:27" ht="45">
      <c r="A71" s="35"/>
      <c r="B71" s="123" t="s">
        <v>1147</v>
      </c>
      <c r="C71" s="95"/>
      <c r="D71" s="214"/>
      <c r="E71" s="95" t="s">
        <v>781</v>
      </c>
      <c r="F71" s="95"/>
      <c r="G71" s="95" t="s">
        <v>782</v>
      </c>
      <c r="H71" s="95" t="s">
        <v>783</v>
      </c>
      <c r="I71" s="95"/>
      <c r="J71" s="95"/>
      <c r="K71" s="95"/>
      <c r="L71" s="95"/>
      <c r="M71" s="95" t="s">
        <v>670</v>
      </c>
      <c r="N71" s="95"/>
      <c r="O71" s="95"/>
      <c r="P71" s="95"/>
      <c r="Q71" s="95"/>
      <c r="R71" s="95"/>
      <c r="S71" s="95"/>
      <c r="T71" s="95"/>
      <c r="U71" s="95"/>
      <c r="V71" s="95"/>
      <c r="W71" s="95"/>
      <c r="X71" s="95"/>
      <c r="Y71" s="95"/>
      <c r="Z71" s="95"/>
      <c r="AA71" s="165" t="s">
        <v>671</v>
      </c>
    </row>
    <row r="72" spans="1:27" ht="33.75">
      <c r="A72" s="35"/>
      <c r="B72" s="123" t="s">
        <v>1105</v>
      </c>
      <c r="C72" s="95"/>
      <c r="D72" s="95" t="s">
        <v>784</v>
      </c>
      <c r="E72" s="95" t="s">
        <v>785</v>
      </c>
      <c r="F72" s="95"/>
      <c r="G72" s="95"/>
      <c r="H72" s="95" t="s">
        <v>786</v>
      </c>
      <c r="I72" s="95"/>
      <c r="J72" s="95"/>
      <c r="K72" s="95"/>
      <c r="L72" s="95"/>
      <c r="M72" s="95" t="s">
        <v>787</v>
      </c>
      <c r="N72" s="95"/>
      <c r="O72" s="95"/>
      <c r="P72" s="95"/>
      <c r="Q72" s="95"/>
      <c r="R72" s="95"/>
      <c r="S72" s="95"/>
      <c r="T72" s="95"/>
      <c r="U72" s="95"/>
      <c r="V72" s="95"/>
      <c r="W72" s="95"/>
      <c r="X72" s="95"/>
      <c r="Y72" s="95"/>
      <c r="Z72" s="95"/>
      <c r="AA72" s="165" t="s">
        <v>667</v>
      </c>
    </row>
    <row r="73" spans="1:27" ht="22.5">
      <c r="A73" s="35"/>
      <c r="B73" s="95" t="s">
        <v>13</v>
      </c>
      <c r="C73" s="95"/>
      <c r="D73" s="95"/>
      <c r="E73" s="95"/>
      <c r="F73" s="95" t="s">
        <v>788</v>
      </c>
      <c r="G73" s="95"/>
      <c r="H73" s="95"/>
      <c r="I73" s="95"/>
      <c r="J73" s="95"/>
      <c r="K73" s="95" t="s">
        <v>789</v>
      </c>
      <c r="L73" s="95" t="s">
        <v>790</v>
      </c>
      <c r="M73" s="95"/>
      <c r="N73" s="95"/>
      <c r="O73" s="95"/>
      <c r="P73" s="95"/>
      <c r="Q73" s="95"/>
      <c r="R73" s="95"/>
      <c r="S73" s="95"/>
      <c r="T73" s="95"/>
      <c r="U73" s="95"/>
      <c r="V73" s="95"/>
      <c r="W73" s="95"/>
      <c r="X73" s="95"/>
      <c r="Y73" s="95"/>
      <c r="Z73" s="95"/>
      <c r="AA73" s="123" t="s">
        <v>791</v>
      </c>
    </row>
    <row r="74" spans="1:27" ht="33.75">
      <c r="A74" s="35"/>
      <c r="B74" s="123" t="s">
        <v>414</v>
      </c>
      <c r="C74" s="95" t="s">
        <v>792</v>
      </c>
      <c r="D74" s="95"/>
      <c r="E74" s="95" t="s">
        <v>662</v>
      </c>
      <c r="F74" s="95"/>
      <c r="G74" s="95"/>
      <c r="H74" s="95" t="s">
        <v>663</v>
      </c>
      <c r="I74" s="95"/>
      <c r="J74" s="95"/>
      <c r="K74" s="95"/>
      <c r="L74" s="95"/>
      <c r="M74" s="95" t="s">
        <v>664</v>
      </c>
      <c r="N74" s="95"/>
      <c r="O74" s="95"/>
      <c r="P74" s="95" t="s">
        <v>665</v>
      </c>
      <c r="Q74" s="95" t="s">
        <v>666</v>
      </c>
      <c r="R74" s="95"/>
      <c r="S74" s="95"/>
      <c r="T74" s="95"/>
      <c r="U74" s="95"/>
      <c r="V74" s="95"/>
      <c r="W74" s="95"/>
      <c r="X74" s="95"/>
      <c r="Y74" s="95"/>
      <c r="Z74" s="95"/>
      <c r="AA74" s="95" t="s">
        <v>667</v>
      </c>
    </row>
    <row r="75" spans="1:27" ht="22.5">
      <c r="A75" s="35"/>
      <c r="B75" s="123" t="s">
        <v>1146</v>
      </c>
      <c r="C75" s="174" t="s">
        <v>793</v>
      </c>
      <c r="D75" s="214"/>
      <c r="E75" s="95" t="s">
        <v>648</v>
      </c>
      <c r="F75" s="95" t="s">
        <v>649</v>
      </c>
      <c r="G75" s="95"/>
      <c r="H75" s="95"/>
      <c r="I75" s="95"/>
      <c r="J75" s="95"/>
      <c r="K75" s="95"/>
      <c r="L75" s="95"/>
      <c r="M75" s="95"/>
      <c r="N75" s="95" t="s">
        <v>650</v>
      </c>
      <c r="O75" s="95"/>
      <c r="P75" s="95"/>
      <c r="Q75" s="95"/>
      <c r="R75" s="95"/>
      <c r="S75" s="95"/>
      <c r="T75" s="95"/>
      <c r="U75" s="95"/>
      <c r="V75" s="95"/>
      <c r="W75" s="95"/>
      <c r="X75" s="95"/>
      <c r="Y75" s="95"/>
      <c r="Z75" s="95"/>
      <c r="AA75" s="95" t="s">
        <v>651</v>
      </c>
    </row>
    <row r="76" spans="1:27" ht="45">
      <c r="A76" s="35"/>
      <c r="B76" s="123" t="s">
        <v>398</v>
      </c>
      <c r="C76" s="95"/>
      <c r="D76" s="95"/>
      <c r="E76" s="95" t="s">
        <v>794</v>
      </c>
      <c r="F76" s="95"/>
      <c r="G76" s="95" t="s">
        <v>795</v>
      </c>
      <c r="H76" s="95" t="s">
        <v>796</v>
      </c>
      <c r="I76" s="95"/>
      <c r="J76" s="95"/>
      <c r="K76" s="95"/>
      <c r="L76" s="95"/>
      <c r="M76" s="95"/>
      <c r="N76" s="95" t="s">
        <v>797</v>
      </c>
      <c r="O76" s="95"/>
      <c r="P76" s="156"/>
      <c r="Q76" s="156"/>
      <c r="R76" s="95"/>
      <c r="S76" s="95"/>
      <c r="T76" s="95"/>
      <c r="U76" s="95"/>
      <c r="V76" s="95"/>
      <c r="W76" s="95"/>
      <c r="X76" s="95"/>
      <c r="Y76" s="95"/>
      <c r="Z76" s="95"/>
      <c r="AA76" s="95" t="s">
        <v>589</v>
      </c>
    </row>
    <row r="77" spans="1:27" ht="22.5">
      <c r="A77" s="35"/>
      <c r="B77" s="95" t="s">
        <v>1148</v>
      </c>
      <c r="C77" s="95"/>
      <c r="D77" s="95"/>
      <c r="E77" s="95"/>
      <c r="F77" s="95" t="s">
        <v>672</v>
      </c>
      <c r="G77" s="95"/>
      <c r="H77" s="95"/>
      <c r="I77" s="95"/>
      <c r="J77" s="95"/>
      <c r="K77" s="95"/>
      <c r="L77" s="95"/>
      <c r="M77" s="95"/>
      <c r="N77" s="95" t="s">
        <v>673</v>
      </c>
      <c r="O77" s="95"/>
      <c r="P77" s="156"/>
      <c r="Q77" s="156"/>
      <c r="R77" s="95"/>
      <c r="S77" s="95"/>
      <c r="T77" s="95"/>
      <c r="U77" s="95"/>
      <c r="V77" s="95"/>
      <c r="W77" s="95"/>
      <c r="X77" s="95"/>
      <c r="Y77" s="95"/>
      <c r="Z77" s="95"/>
      <c r="AA77" s="95" t="s">
        <v>674</v>
      </c>
    </row>
    <row r="78" spans="1:27" ht="45">
      <c r="A78" s="35"/>
      <c r="B78" s="95" t="s">
        <v>1161</v>
      </c>
      <c r="C78" s="175"/>
      <c r="D78" s="175"/>
      <c r="E78" s="175"/>
      <c r="F78" s="175"/>
      <c r="G78" s="175"/>
      <c r="H78" s="175"/>
      <c r="I78" s="175"/>
      <c r="J78" s="175"/>
      <c r="K78" s="175"/>
      <c r="L78" s="175"/>
      <c r="M78" s="175"/>
      <c r="N78" s="175"/>
      <c r="O78" s="95" t="s">
        <v>798</v>
      </c>
      <c r="P78" s="175"/>
      <c r="Q78" s="95" t="s">
        <v>799</v>
      </c>
      <c r="R78" s="95"/>
      <c r="S78" s="95"/>
      <c r="T78" s="95"/>
      <c r="U78" s="95"/>
      <c r="V78" s="95"/>
      <c r="W78" s="95"/>
      <c r="X78" s="95" t="s">
        <v>800</v>
      </c>
      <c r="Y78" s="95"/>
      <c r="Z78" s="95"/>
      <c r="AA78" s="123" t="s">
        <v>589</v>
      </c>
    </row>
    <row r="79" spans="1:27" ht="33.75">
      <c r="A79" s="35"/>
      <c r="B79" s="95" t="s">
        <v>679</v>
      </c>
      <c r="C79" s="154">
        <v>44687</v>
      </c>
      <c r="D79" s="154"/>
      <c r="E79" s="95"/>
      <c r="F79" s="95"/>
      <c r="G79" s="95" t="s">
        <v>622</v>
      </c>
      <c r="H79" s="95"/>
      <c r="I79" s="95"/>
      <c r="J79" s="95"/>
      <c r="K79" s="95"/>
      <c r="L79" s="95" t="s">
        <v>680</v>
      </c>
      <c r="M79" s="156" t="s">
        <v>681</v>
      </c>
      <c r="N79" s="95"/>
      <c r="O79" s="95"/>
      <c r="P79" s="95"/>
      <c r="Q79" s="95"/>
      <c r="R79" s="95"/>
      <c r="S79" s="95"/>
      <c r="T79" s="95"/>
      <c r="U79" s="95"/>
      <c r="V79" s="95"/>
      <c r="W79" s="95"/>
      <c r="X79" s="95"/>
      <c r="Y79" s="95"/>
      <c r="Z79" s="95"/>
      <c r="AA79" s="156" t="s">
        <v>801</v>
      </c>
    </row>
    <row r="80" spans="1:27" ht="78.75">
      <c r="A80" s="38"/>
      <c r="B80" s="156" t="s">
        <v>1162</v>
      </c>
      <c r="C80" s="95"/>
      <c r="D80" s="95"/>
      <c r="E80" s="95"/>
      <c r="F80" s="95"/>
      <c r="G80" s="95"/>
      <c r="H80" s="95" t="s">
        <v>751</v>
      </c>
      <c r="I80" s="95"/>
      <c r="J80" s="95"/>
      <c r="K80" s="156"/>
      <c r="L80" s="95"/>
      <c r="M80" s="156" t="s">
        <v>802</v>
      </c>
      <c r="N80" s="95"/>
      <c r="O80" s="213"/>
      <c r="P80" s="176" t="s">
        <v>803</v>
      </c>
      <c r="Q80" s="214"/>
      <c r="R80" s="95"/>
      <c r="S80" s="95"/>
      <c r="T80" s="95"/>
      <c r="U80" s="95"/>
      <c r="V80" s="95"/>
      <c r="W80" s="95"/>
      <c r="X80" s="95"/>
      <c r="Y80" s="95"/>
      <c r="Z80" s="95"/>
      <c r="AA80" s="156" t="s">
        <v>804</v>
      </c>
    </row>
    <row r="81" spans="1:27" ht="33.75">
      <c r="A81" s="35"/>
      <c r="B81" s="95" t="s">
        <v>679</v>
      </c>
      <c r="C81" s="95"/>
      <c r="D81" s="95" t="s">
        <v>676</v>
      </c>
      <c r="E81" s="95"/>
      <c r="F81" s="95"/>
      <c r="G81" s="95"/>
      <c r="H81" s="95" t="s">
        <v>805</v>
      </c>
      <c r="I81" s="95"/>
      <c r="J81" s="95"/>
      <c r="K81" s="95"/>
      <c r="L81" s="95" t="s">
        <v>680</v>
      </c>
      <c r="M81" s="156" t="s">
        <v>681</v>
      </c>
      <c r="N81" s="95"/>
      <c r="O81" s="95"/>
      <c r="P81" s="95"/>
      <c r="Q81" s="95"/>
      <c r="R81" s="95"/>
      <c r="S81" s="95"/>
      <c r="T81" s="95"/>
      <c r="U81" s="95"/>
      <c r="V81" s="95"/>
      <c r="W81" s="95"/>
      <c r="X81" s="95"/>
      <c r="Y81" s="95"/>
      <c r="Z81" s="95"/>
      <c r="AA81" s="156" t="s">
        <v>806</v>
      </c>
    </row>
    <row r="82" spans="1:27" ht="45">
      <c r="A82" s="38"/>
      <c r="B82" s="156" t="s">
        <v>675</v>
      </c>
      <c r="C82" s="95"/>
      <c r="D82" s="95" t="s">
        <v>676</v>
      </c>
      <c r="E82" s="95"/>
      <c r="F82" s="95"/>
      <c r="G82" s="95"/>
      <c r="H82" s="95"/>
      <c r="I82" s="95"/>
      <c r="J82" s="95"/>
      <c r="K82" s="95"/>
      <c r="L82" s="95"/>
      <c r="M82" s="213"/>
      <c r="N82" s="95" t="s">
        <v>677</v>
      </c>
      <c r="O82" s="95"/>
      <c r="P82" s="95"/>
      <c r="Q82" s="156" t="s">
        <v>807</v>
      </c>
      <c r="R82" s="95"/>
      <c r="S82" s="95"/>
      <c r="T82" s="95"/>
      <c r="U82" s="95"/>
      <c r="V82" s="95"/>
      <c r="W82" s="95"/>
      <c r="X82" s="95"/>
      <c r="Y82" s="95"/>
      <c r="Z82" s="95"/>
      <c r="AA82" s="95" t="s">
        <v>589</v>
      </c>
    </row>
    <row r="83" spans="1:27" ht="45">
      <c r="A83" s="39"/>
      <c r="B83" s="166" t="s">
        <v>403</v>
      </c>
      <c r="C83" s="95" t="s">
        <v>632</v>
      </c>
      <c r="D83" s="95"/>
      <c r="E83" s="95" t="s">
        <v>683</v>
      </c>
      <c r="F83" s="95"/>
      <c r="G83" s="95" t="s">
        <v>684</v>
      </c>
      <c r="H83" s="95"/>
      <c r="I83" s="95"/>
      <c r="J83" s="95"/>
      <c r="K83" s="95"/>
      <c r="L83" s="95"/>
      <c r="M83" s="95" t="s">
        <v>685</v>
      </c>
      <c r="N83" s="95"/>
      <c r="O83" s="95"/>
      <c r="P83" s="95"/>
      <c r="Q83" s="95"/>
      <c r="R83" s="95"/>
      <c r="S83" s="95"/>
      <c r="T83" s="95"/>
      <c r="U83" s="95"/>
      <c r="V83" s="95"/>
      <c r="W83" s="95"/>
      <c r="X83" s="95"/>
      <c r="Y83" s="95"/>
      <c r="Z83" s="95"/>
      <c r="AA83" s="95" t="s">
        <v>686</v>
      </c>
    </row>
    <row r="84" spans="1:27" ht="22.5">
      <c r="A84" s="39"/>
      <c r="B84" s="163" t="s">
        <v>808</v>
      </c>
      <c r="C84" s="95"/>
      <c r="D84" s="95"/>
      <c r="E84" s="95"/>
      <c r="F84" s="95"/>
      <c r="G84" s="95" t="s">
        <v>809</v>
      </c>
      <c r="H84" s="95" t="s">
        <v>810</v>
      </c>
      <c r="I84" s="95"/>
      <c r="J84" s="95"/>
      <c r="K84" s="95"/>
      <c r="L84" s="95"/>
      <c r="M84" s="95"/>
      <c r="N84" s="95" t="s">
        <v>811</v>
      </c>
      <c r="O84" s="95"/>
      <c r="P84" s="95"/>
      <c r="Q84" s="95"/>
      <c r="R84" s="95"/>
      <c r="S84" s="95"/>
      <c r="T84" s="95"/>
      <c r="U84" s="95"/>
      <c r="V84" s="95"/>
      <c r="W84" s="95"/>
      <c r="X84" s="95"/>
      <c r="Y84" s="95"/>
      <c r="Z84" s="95"/>
      <c r="AA84" s="156" t="s">
        <v>812</v>
      </c>
    </row>
    <row r="85" spans="1:27" ht="22.5">
      <c r="A85" s="35"/>
      <c r="B85" s="95" t="s">
        <v>1163</v>
      </c>
      <c r="C85" s="95"/>
      <c r="D85" s="95"/>
      <c r="E85" s="95"/>
      <c r="F85" s="95"/>
      <c r="G85" s="95"/>
      <c r="H85" s="95"/>
      <c r="I85" s="95"/>
      <c r="J85" s="95"/>
      <c r="K85" s="95"/>
      <c r="L85" s="95" t="s">
        <v>813</v>
      </c>
      <c r="M85" s="95"/>
      <c r="N85" s="95"/>
      <c r="O85" s="95"/>
      <c r="P85" s="213"/>
      <c r="Q85" s="95" t="s">
        <v>814</v>
      </c>
      <c r="R85" s="95"/>
      <c r="S85" s="95"/>
      <c r="T85" s="95"/>
      <c r="U85" s="95"/>
      <c r="V85" s="95"/>
      <c r="W85" s="95"/>
      <c r="X85" s="95"/>
      <c r="Y85" s="95"/>
      <c r="Z85" s="95"/>
      <c r="AA85" s="95" t="s">
        <v>589</v>
      </c>
    </row>
    <row r="86" spans="1:27" ht="67.5">
      <c r="A86" s="35"/>
      <c r="B86" s="95" t="s">
        <v>359</v>
      </c>
      <c r="C86" s="95" t="s">
        <v>815</v>
      </c>
      <c r="D86" s="95"/>
      <c r="E86" s="95" t="s">
        <v>816</v>
      </c>
      <c r="F86" s="95"/>
      <c r="G86" s="95" t="s">
        <v>684</v>
      </c>
      <c r="H86" s="95" t="s">
        <v>654</v>
      </c>
      <c r="I86" s="95"/>
      <c r="J86" s="95"/>
      <c r="K86" s="177" t="s">
        <v>817</v>
      </c>
      <c r="L86" s="95"/>
      <c r="M86" s="95"/>
      <c r="N86" s="95"/>
      <c r="O86" s="95"/>
      <c r="P86" s="95"/>
      <c r="Q86" s="95"/>
      <c r="R86" s="95"/>
      <c r="S86" s="95"/>
      <c r="T86" s="95"/>
      <c r="U86" s="95"/>
      <c r="V86" s="95"/>
      <c r="W86" s="95"/>
      <c r="X86" s="95"/>
      <c r="Y86" s="95"/>
      <c r="Z86" s="95"/>
      <c r="AA86" s="95" t="s">
        <v>818</v>
      </c>
    </row>
    <row r="87" spans="1:27" ht="45">
      <c r="A87" s="35"/>
      <c r="B87" s="95" t="s">
        <v>819</v>
      </c>
      <c r="C87" s="95"/>
      <c r="D87" s="95"/>
      <c r="E87" s="154"/>
      <c r="F87" s="95"/>
      <c r="G87" s="95" t="s">
        <v>600</v>
      </c>
      <c r="H87" s="95"/>
      <c r="I87" s="95"/>
      <c r="J87" s="95"/>
      <c r="K87" s="95"/>
      <c r="L87" s="95"/>
      <c r="M87" s="95"/>
      <c r="N87" s="95"/>
      <c r="O87" s="95" t="s">
        <v>820</v>
      </c>
      <c r="P87" s="95"/>
      <c r="Q87" s="95"/>
      <c r="R87" s="95"/>
      <c r="S87" s="95"/>
      <c r="T87" s="95"/>
      <c r="U87" s="95"/>
      <c r="V87" s="95"/>
      <c r="W87" s="95"/>
      <c r="X87" s="95"/>
      <c r="Y87" s="95"/>
      <c r="Z87" s="95"/>
      <c r="AA87" s="95" t="s">
        <v>589</v>
      </c>
    </row>
    <row r="88" spans="1:27" ht="67.5">
      <c r="A88" s="35"/>
      <c r="B88" s="95" t="s">
        <v>1164</v>
      </c>
      <c r="C88" s="95"/>
      <c r="D88" s="95"/>
      <c r="E88" s="154">
        <v>44811</v>
      </c>
      <c r="F88" s="95"/>
      <c r="G88" s="95" t="s">
        <v>622</v>
      </c>
      <c r="H88" s="95"/>
      <c r="I88" s="95"/>
      <c r="J88" s="95"/>
      <c r="K88" s="95"/>
      <c r="L88" s="95"/>
      <c r="M88" s="95"/>
      <c r="N88" s="95" t="s">
        <v>821</v>
      </c>
      <c r="O88" s="213"/>
      <c r="P88" s="95" t="s">
        <v>822</v>
      </c>
      <c r="Q88" s="95" t="s">
        <v>823</v>
      </c>
      <c r="R88" s="95"/>
      <c r="S88" s="95"/>
      <c r="T88" s="95"/>
      <c r="U88" s="95"/>
      <c r="V88" s="95"/>
      <c r="W88" s="95"/>
      <c r="X88" s="95"/>
      <c r="Y88" s="95"/>
      <c r="Z88" s="95"/>
      <c r="AA88" s="95" t="s">
        <v>824</v>
      </c>
    </row>
    <row r="89" spans="1:27" ht="22.5">
      <c r="A89" s="35"/>
      <c r="B89" s="95" t="s">
        <v>1165</v>
      </c>
      <c r="C89" s="95"/>
      <c r="D89" s="95"/>
      <c r="E89" s="95"/>
      <c r="F89" s="95"/>
      <c r="G89" s="95" t="s">
        <v>750</v>
      </c>
      <c r="H89" s="95"/>
      <c r="I89" s="95"/>
      <c r="J89" s="95"/>
      <c r="K89" s="95"/>
      <c r="L89" s="95" t="s">
        <v>825</v>
      </c>
      <c r="M89" s="95" t="s">
        <v>826</v>
      </c>
      <c r="N89" s="95"/>
      <c r="O89" s="95"/>
      <c r="P89" s="213"/>
      <c r="Q89" s="95" t="s">
        <v>827</v>
      </c>
      <c r="R89" s="95"/>
      <c r="S89" s="95"/>
      <c r="T89" s="95"/>
      <c r="U89" s="95"/>
      <c r="V89" s="95"/>
      <c r="W89" s="95"/>
      <c r="X89" s="95"/>
      <c r="Y89" s="95"/>
      <c r="Z89" s="95"/>
      <c r="AA89" s="95" t="s">
        <v>589</v>
      </c>
    </row>
    <row r="90" spans="1:27" ht="33.75">
      <c r="A90" s="35"/>
      <c r="B90" s="95" t="s">
        <v>700</v>
      </c>
      <c r="C90" s="95"/>
      <c r="D90" s="95"/>
      <c r="E90" s="95" t="s">
        <v>828</v>
      </c>
      <c r="F90" s="95"/>
      <c r="G90" s="95" t="s">
        <v>702</v>
      </c>
      <c r="H90" s="95"/>
      <c r="I90" s="95"/>
      <c r="J90" s="95"/>
      <c r="K90" s="95"/>
      <c r="L90" s="95" t="s">
        <v>704</v>
      </c>
      <c r="M90" s="95"/>
      <c r="N90" s="95"/>
      <c r="O90" s="95" t="s">
        <v>829</v>
      </c>
      <c r="P90" s="95"/>
      <c r="Q90" s="95" t="s">
        <v>830</v>
      </c>
      <c r="R90" s="95"/>
      <c r="S90" s="95"/>
      <c r="T90" s="95"/>
      <c r="U90" s="95"/>
      <c r="V90" s="95"/>
      <c r="W90" s="95"/>
      <c r="X90" s="95"/>
      <c r="Y90" s="95"/>
      <c r="Z90" s="95"/>
      <c r="AA90" s="95"/>
    </row>
    <row r="91" spans="1:27" ht="12.75">
      <c r="A91" s="35"/>
      <c r="B91" s="123" t="s">
        <v>1166</v>
      </c>
      <c r="C91" s="154">
        <v>44810</v>
      </c>
      <c r="D91" s="214"/>
      <c r="E91" s="95"/>
      <c r="F91" s="95"/>
      <c r="G91" s="95"/>
      <c r="H91" s="95" t="s">
        <v>751</v>
      </c>
      <c r="I91" s="95"/>
      <c r="J91" s="95"/>
      <c r="K91" s="95"/>
      <c r="L91" s="95"/>
      <c r="M91" s="95" t="s">
        <v>831</v>
      </c>
      <c r="N91" s="95"/>
      <c r="O91" s="95"/>
      <c r="P91" s="95"/>
      <c r="Q91" s="95"/>
      <c r="R91" s="95"/>
      <c r="S91" s="95"/>
      <c r="T91" s="95"/>
      <c r="U91" s="95"/>
      <c r="V91" s="95"/>
      <c r="W91" s="95"/>
      <c r="X91" s="95"/>
      <c r="Y91" s="95"/>
      <c r="Z91" s="95"/>
      <c r="AA91" s="95" t="s">
        <v>589</v>
      </c>
    </row>
    <row r="92" spans="1:27" ht="67.5">
      <c r="A92" s="35"/>
      <c r="B92" s="95" t="s">
        <v>1156</v>
      </c>
      <c r="C92" s="95"/>
      <c r="D92" s="214"/>
      <c r="E92" s="95" t="s">
        <v>832</v>
      </c>
      <c r="F92" s="95"/>
      <c r="G92" s="95"/>
      <c r="H92" s="95" t="s">
        <v>833</v>
      </c>
      <c r="I92" s="95"/>
      <c r="J92" s="95"/>
      <c r="K92" s="95"/>
      <c r="L92" s="95"/>
      <c r="M92" s="95" t="s">
        <v>725</v>
      </c>
      <c r="N92" s="95"/>
      <c r="O92" s="95"/>
      <c r="P92" s="95"/>
      <c r="Q92" s="95"/>
      <c r="R92" s="95"/>
      <c r="S92" s="95"/>
      <c r="T92" s="95"/>
      <c r="U92" s="95"/>
      <c r="V92" s="95"/>
      <c r="W92" s="95"/>
      <c r="X92" s="95"/>
      <c r="Y92" s="95"/>
      <c r="Z92" s="95"/>
      <c r="AA92" s="95" t="s">
        <v>834</v>
      </c>
    </row>
    <row r="93" spans="1:27" ht="22.5">
      <c r="A93" s="35"/>
      <c r="B93" s="95" t="s">
        <v>1167</v>
      </c>
      <c r="C93" s="178"/>
      <c r="D93" s="123" t="s">
        <v>835</v>
      </c>
      <c r="E93" s="178"/>
      <c r="F93" s="123" t="s">
        <v>836</v>
      </c>
      <c r="G93" s="178"/>
      <c r="H93" s="178"/>
      <c r="I93" s="178"/>
      <c r="J93" s="178"/>
      <c r="K93" s="178"/>
      <c r="L93" s="123" t="s">
        <v>837</v>
      </c>
      <c r="M93" s="178"/>
      <c r="N93" s="178"/>
      <c r="O93" s="178"/>
      <c r="P93" s="178"/>
      <c r="Q93" s="178"/>
      <c r="R93" s="178"/>
      <c r="S93" s="178"/>
      <c r="T93" s="178"/>
      <c r="U93" s="178"/>
      <c r="V93" s="178"/>
      <c r="W93" s="178"/>
      <c r="X93" s="178"/>
      <c r="Y93" s="178"/>
      <c r="Z93" s="178"/>
      <c r="AA93" s="123" t="s">
        <v>838</v>
      </c>
    </row>
    <row r="94" spans="1:27" ht="45">
      <c r="A94" s="38"/>
      <c r="B94" s="123" t="s">
        <v>1168</v>
      </c>
      <c r="C94" s="95"/>
      <c r="D94" s="95" t="s">
        <v>839</v>
      </c>
      <c r="E94" s="95" t="s">
        <v>840</v>
      </c>
      <c r="F94" s="95"/>
      <c r="G94" s="95"/>
      <c r="H94" s="95" t="s">
        <v>841</v>
      </c>
      <c r="I94" s="95"/>
      <c r="J94" s="95"/>
      <c r="K94" s="95"/>
      <c r="L94" s="95"/>
      <c r="M94" s="95" t="s">
        <v>842</v>
      </c>
      <c r="N94" s="95"/>
      <c r="O94" s="95"/>
      <c r="P94" s="95"/>
      <c r="Q94" s="95"/>
      <c r="R94" s="95"/>
      <c r="S94" s="95"/>
      <c r="T94" s="95"/>
      <c r="U94" s="95"/>
      <c r="V94" s="95"/>
      <c r="W94" s="95"/>
      <c r="X94" s="95"/>
      <c r="Y94" s="95"/>
      <c r="Z94" s="95"/>
      <c r="AA94" s="95" t="s">
        <v>589</v>
      </c>
    </row>
    <row r="95" spans="1:27" ht="22.5">
      <c r="A95" s="38"/>
      <c r="B95" s="156" t="s">
        <v>203</v>
      </c>
      <c r="C95" s="95" t="s">
        <v>843</v>
      </c>
      <c r="D95" s="95"/>
      <c r="E95" s="95"/>
      <c r="F95" s="95"/>
      <c r="G95" s="95"/>
      <c r="H95" s="95"/>
      <c r="I95" s="95"/>
      <c r="J95" s="95"/>
      <c r="K95" s="95"/>
      <c r="L95" s="95"/>
      <c r="M95" s="95"/>
      <c r="N95" s="95" t="s">
        <v>844</v>
      </c>
      <c r="O95" s="95"/>
      <c r="P95" s="95"/>
      <c r="Q95" s="95"/>
      <c r="R95" s="95"/>
      <c r="S95" s="95"/>
      <c r="T95" s="95"/>
      <c r="U95" s="95"/>
      <c r="V95" s="95"/>
      <c r="W95" s="95"/>
      <c r="X95" s="95"/>
      <c r="Y95" s="95"/>
      <c r="Z95" s="95"/>
      <c r="AA95" s="95" t="s">
        <v>589</v>
      </c>
    </row>
    <row r="96" spans="1:27" ht="12.75">
      <c r="A96" s="35"/>
      <c r="B96" s="95" t="s">
        <v>1169</v>
      </c>
      <c r="C96" s="95"/>
      <c r="D96" s="95"/>
      <c r="E96" s="95"/>
      <c r="F96" s="95"/>
      <c r="G96" s="95"/>
      <c r="H96" s="95"/>
      <c r="I96" s="95"/>
      <c r="J96" s="95"/>
      <c r="K96" s="95" t="s">
        <v>845</v>
      </c>
      <c r="L96" s="95"/>
      <c r="M96" s="95"/>
      <c r="N96" s="95"/>
      <c r="O96" s="95"/>
      <c r="P96" s="95"/>
      <c r="Q96" s="95"/>
      <c r="R96" s="95"/>
      <c r="S96" s="95"/>
      <c r="T96" s="95"/>
      <c r="U96" s="95"/>
      <c r="V96" s="95"/>
      <c r="W96" s="95"/>
      <c r="X96" s="95"/>
      <c r="Y96" s="95"/>
      <c r="Z96" s="95"/>
      <c r="AA96" s="95" t="s">
        <v>589</v>
      </c>
    </row>
    <row r="97" spans="1:27" ht="33.75">
      <c r="A97" s="35"/>
      <c r="B97" s="123" t="s">
        <v>1166</v>
      </c>
      <c r="C97" s="95"/>
      <c r="D97" s="213"/>
      <c r="E97" s="154">
        <v>44658</v>
      </c>
      <c r="F97" s="95"/>
      <c r="G97" s="95" t="s">
        <v>846</v>
      </c>
      <c r="H97" s="95"/>
      <c r="I97" s="95"/>
      <c r="J97" s="95"/>
      <c r="K97" s="95"/>
      <c r="L97" s="95"/>
      <c r="M97" s="95" t="s">
        <v>831</v>
      </c>
      <c r="N97" s="95"/>
      <c r="O97" s="95"/>
      <c r="P97" s="95"/>
      <c r="Q97" s="95"/>
      <c r="R97" s="95"/>
      <c r="S97" s="95"/>
      <c r="T97" s="95"/>
      <c r="U97" s="95"/>
      <c r="V97" s="95"/>
      <c r="W97" s="95"/>
      <c r="X97" s="95"/>
      <c r="Y97" s="95"/>
      <c r="Z97" s="95"/>
      <c r="AA97" s="95" t="s">
        <v>589</v>
      </c>
    </row>
    <row r="98" spans="1:27" ht="45">
      <c r="A98" s="35"/>
      <c r="B98" s="123" t="s">
        <v>1155</v>
      </c>
      <c r="C98" s="95"/>
      <c r="D98" s="95"/>
      <c r="E98" s="95" t="s">
        <v>718</v>
      </c>
      <c r="F98" s="95"/>
      <c r="G98" s="95" t="s">
        <v>719</v>
      </c>
      <c r="H98" s="95" t="s">
        <v>720</v>
      </c>
      <c r="I98" s="95"/>
      <c r="J98" s="95"/>
      <c r="K98" s="95"/>
      <c r="L98" s="95"/>
      <c r="M98" s="95"/>
      <c r="N98" s="95" t="s">
        <v>721</v>
      </c>
      <c r="O98" s="95" t="s">
        <v>722</v>
      </c>
      <c r="P98" s="95"/>
      <c r="Q98" s="95"/>
      <c r="R98" s="95"/>
      <c r="S98" s="95"/>
      <c r="T98" s="95"/>
      <c r="U98" s="95"/>
      <c r="V98" s="95"/>
      <c r="W98" s="95"/>
      <c r="X98" s="95"/>
      <c r="Y98" s="95"/>
      <c r="Z98" s="95"/>
      <c r="AA98" s="95" t="s">
        <v>589</v>
      </c>
    </row>
    <row r="99" spans="1:27" ht="22.5">
      <c r="A99" s="35"/>
      <c r="B99" s="95" t="s">
        <v>1154</v>
      </c>
      <c r="C99" s="95"/>
      <c r="D99" s="95"/>
      <c r="E99" s="95"/>
      <c r="F99" s="95"/>
      <c r="G99" s="95"/>
      <c r="H99" s="95"/>
      <c r="I99" s="95"/>
      <c r="J99" s="95"/>
      <c r="K99" s="95"/>
      <c r="L99" s="95"/>
      <c r="M99" s="95"/>
      <c r="N99" s="95" t="s">
        <v>847</v>
      </c>
      <c r="O99" s="95" t="s">
        <v>716</v>
      </c>
      <c r="P99" s="95"/>
      <c r="Q99" s="95" t="s">
        <v>717</v>
      </c>
      <c r="R99" s="95"/>
      <c r="S99" s="95"/>
      <c r="T99" s="95"/>
      <c r="U99" s="95"/>
      <c r="V99" s="95"/>
      <c r="W99" s="95"/>
      <c r="X99" s="95"/>
      <c r="Y99" s="95"/>
      <c r="Z99" s="95"/>
      <c r="AA99" s="95" t="s">
        <v>589</v>
      </c>
    </row>
    <row r="100" spans="1:27" ht="67.5">
      <c r="A100" s="35"/>
      <c r="B100" s="95" t="s">
        <v>1169</v>
      </c>
      <c r="C100" s="179">
        <v>44777</v>
      </c>
      <c r="D100" s="178"/>
      <c r="E100" s="178"/>
      <c r="F100" s="178"/>
      <c r="G100" s="123" t="s">
        <v>750</v>
      </c>
      <c r="H100" s="178"/>
      <c r="I100" s="178"/>
      <c r="J100" s="178"/>
      <c r="K100" s="123" t="s">
        <v>845</v>
      </c>
      <c r="L100" s="178"/>
      <c r="M100" s="123" t="s">
        <v>848</v>
      </c>
      <c r="N100" s="178"/>
      <c r="O100" s="178"/>
      <c r="P100" s="178"/>
      <c r="Q100" s="178"/>
      <c r="R100" s="178"/>
      <c r="S100" s="178"/>
      <c r="T100" s="178"/>
      <c r="U100" s="178"/>
      <c r="V100" s="178"/>
      <c r="W100" s="178"/>
      <c r="X100" s="178"/>
      <c r="Y100" s="178"/>
      <c r="Z100" s="178"/>
      <c r="AA100" s="123" t="s">
        <v>849</v>
      </c>
    </row>
    <row r="101" spans="1:27" ht="45">
      <c r="A101" s="31"/>
      <c r="B101" s="123" t="s">
        <v>1158</v>
      </c>
      <c r="C101" s="95"/>
      <c r="D101" s="213"/>
      <c r="E101" s="95" t="s">
        <v>749</v>
      </c>
      <c r="F101" s="95"/>
      <c r="G101" s="95" t="s">
        <v>750</v>
      </c>
      <c r="H101" s="95" t="s">
        <v>751</v>
      </c>
      <c r="I101" s="95"/>
      <c r="J101" s="95"/>
      <c r="K101" s="95"/>
      <c r="L101" s="95" t="s">
        <v>752</v>
      </c>
      <c r="M101" s="95"/>
      <c r="N101" s="95" t="s">
        <v>605</v>
      </c>
      <c r="O101" s="95" t="s">
        <v>753</v>
      </c>
      <c r="P101" s="95"/>
      <c r="Q101" s="95"/>
      <c r="R101" s="95"/>
      <c r="S101" s="95"/>
      <c r="T101" s="95"/>
      <c r="U101" s="95"/>
      <c r="V101" s="95"/>
      <c r="W101" s="95"/>
      <c r="X101" s="95"/>
      <c r="Y101" s="95"/>
      <c r="Z101" s="95"/>
      <c r="AA101" s="95" t="s">
        <v>589</v>
      </c>
    </row>
    <row r="102" spans="1:27" ht="12.75">
      <c r="A102" s="31"/>
      <c r="B102" s="168"/>
      <c r="C102" s="209"/>
      <c r="D102" s="209"/>
      <c r="E102" s="209"/>
      <c r="F102" s="209"/>
      <c r="G102" s="209"/>
      <c r="H102" s="209"/>
      <c r="I102" s="209"/>
      <c r="J102" s="209"/>
      <c r="K102" s="209"/>
      <c r="L102" s="209"/>
      <c r="M102" s="209"/>
      <c r="N102" s="209"/>
      <c r="O102" s="209"/>
      <c r="P102" s="209"/>
      <c r="Q102" s="209"/>
      <c r="R102" s="209"/>
      <c r="S102" s="209"/>
      <c r="T102" s="209"/>
      <c r="U102" s="209"/>
      <c r="V102" s="209"/>
      <c r="W102" s="209"/>
      <c r="X102" s="209"/>
      <c r="Y102" s="209"/>
      <c r="Z102" s="209"/>
      <c r="AA102" s="210"/>
    </row>
    <row r="103" spans="1:27" ht="12.75">
      <c r="A103" s="31"/>
      <c r="B103" s="143" t="s">
        <v>850</v>
      </c>
      <c r="C103" s="144" t="s">
        <v>535</v>
      </c>
      <c r="D103" s="209"/>
      <c r="E103" s="210"/>
      <c r="F103" s="145" t="s">
        <v>536</v>
      </c>
      <c r="G103" s="209"/>
      <c r="H103" s="210"/>
      <c r="I103" s="146" t="s">
        <v>537</v>
      </c>
      <c r="J103" s="209"/>
      <c r="K103" s="210"/>
      <c r="L103" s="147" t="s">
        <v>538</v>
      </c>
      <c r="M103" s="209"/>
      <c r="N103" s="210"/>
      <c r="O103" s="148" t="s">
        <v>539</v>
      </c>
      <c r="P103" s="209"/>
      <c r="Q103" s="209"/>
      <c r="R103" s="209"/>
      <c r="S103" s="209"/>
      <c r="T103" s="209"/>
      <c r="U103" s="209"/>
      <c r="V103" s="209"/>
      <c r="W103" s="209"/>
      <c r="X103" s="209"/>
      <c r="Y103" s="209"/>
      <c r="Z103" s="210"/>
      <c r="AA103" s="149" t="s">
        <v>540</v>
      </c>
    </row>
    <row r="104" spans="1:27" ht="12.75">
      <c r="A104" s="31"/>
      <c r="B104" s="211"/>
      <c r="C104" s="150" t="s">
        <v>542</v>
      </c>
      <c r="D104" s="150" t="s">
        <v>543</v>
      </c>
      <c r="E104" s="150" t="s">
        <v>544</v>
      </c>
      <c r="F104" s="150" t="s">
        <v>545</v>
      </c>
      <c r="G104" s="150" t="s">
        <v>546</v>
      </c>
      <c r="H104" s="150" t="s">
        <v>547</v>
      </c>
      <c r="I104" s="150" t="s">
        <v>548</v>
      </c>
      <c r="J104" s="150" t="s">
        <v>549</v>
      </c>
      <c r="K104" s="150" t="s">
        <v>550</v>
      </c>
      <c r="L104" s="150" t="s">
        <v>551</v>
      </c>
      <c r="M104" s="150" t="s">
        <v>552</v>
      </c>
      <c r="N104" s="150" t="s">
        <v>553</v>
      </c>
      <c r="O104" s="151" t="s">
        <v>554</v>
      </c>
      <c r="P104" s="207"/>
      <c r="Q104" s="208"/>
      <c r="R104" s="151" t="s">
        <v>555</v>
      </c>
      <c r="S104" s="207"/>
      <c r="T104" s="208"/>
      <c r="U104" s="151" t="s">
        <v>556</v>
      </c>
      <c r="V104" s="207"/>
      <c r="W104" s="208"/>
      <c r="X104" s="151" t="s">
        <v>557</v>
      </c>
      <c r="Y104" s="207"/>
      <c r="Z104" s="208"/>
      <c r="AA104" s="208"/>
    </row>
    <row r="105" spans="1:27" ht="42">
      <c r="A105" s="31"/>
      <c r="B105" s="212"/>
      <c r="C105" s="208"/>
      <c r="D105" s="208"/>
      <c r="E105" s="208"/>
      <c r="F105" s="208"/>
      <c r="G105" s="208"/>
      <c r="H105" s="208"/>
      <c r="I105" s="208"/>
      <c r="J105" s="208"/>
      <c r="K105" s="208"/>
      <c r="L105" s="208"/>
      <c r="M105" s="208"/>
      <c r="N105" s="208"/>
      <c r="O105" s="152" t="s">
        <v>559</v>
      </c>
      <c r="P105" s="152" t="s">
        <v>560</v>
      </c>
      <c r="Q105" s="152" t="s">
        <v>561</v>
      </c>
      <c r="R105" s="152" t="s">
        <v>562</v>
      </c>
      <c r="S105" s="152" t="s">
        <v>563</v>
      </c>
      <c r="T105" s="152" t="s">
        <v>564</v>
      </c>
      <c r="U105" s="152" t="s">
        <v>565</v>
      </c>
      <c r="V105" s="152" t="s">
        <v>566</v>
      </c>
      <c r="W105" s="152" t="s">
        <v>564</v>
      </c>
      <c r="X105" s="152" t="s">
        <v>567</v>
      </c>
      <c r="Y105" s="152" t="s">
        <v>568</v>
      </c>
      <c r="Z105" s="152" t="s">
        <v>569</v>
      </c>
      <c r="AA105" s="153" t="s">
        <v>570</v>
      </c>
    </row>
    <row r="106" spans="1:27" ht="22.5">
      <c r="A106" s="35"/>
      <c r="B106" s="95" t="s">
        <v>1069</v>
      </c>
      <c r="C106" s="154">
        <v>44779</v>
      </c>
      <c r="D106" s="154"/>
      <c r="E106" s="95"/>
      <c r="F106" s="95"/>
      <c r="G106" s="95" t="s">
        <v>572</v>
      </c>
      <c r="H106" s="95"/>
      <c r="I106" s="95"/>
      <c r="J106" s="155" t="s">
        <v>573</v>
      </c>
      <c r="K106" s="95"/>
      <c r="L106" s="95"/>
      <c r="M106" s="156"/>
      <c r="N106" s="95"/>
      <c r="O106" s="95"/>
      <c r="P106" s="95"/>
      <c r="Q106" s="95"/>
      <c r="R106" s="95"/>
      <c r="S106" s="95"/>
      <c r="T106" s="95"/>
      <c r="U106" s="95"/>
      <c r="V106" s="95"/>
      <c r="W106" s="95"/>
      <c r="X106" s="95"/>
      <c r="Y106" s="95"/>
      <c r="Z106" s="95"/>
      <c r="AA106" s="156" t="s">
        <v>574</v>
      </c>
    </row>
    <row r="107" spans="1:27" ht="33.75">
      <c r="A107" s="35"/>
      <c r="B107" s="95" t="s">
        <v>851</v>
      </c>
      <c r="C107" s="95"/>
      <c r="D107" s="95"/>
      <c r="E107" s="95"/>
      <c r="F107" s="95"/>
      <c r="G107" s="95"/>
      <c r="H107" s="95"/>
      <c r="I107" s="95"/>
      <c r="J107" s="95"/>
      <c r="K107" s="180" t="s">
        <v>852</v>
      </c>
      <c r="L107" s="95"/>
      <c r="M107" s="95"/>
      <c r="N107" s="95"/>
      <c r="O107" s="95"/>
      <c r="P107" s="95"/>
      <c r="Q107" s="95"/>
      <c r="R107" s="95"/>
      <c r="S107" s="95"/>
      <c r="T107" s="95"/>
      <c r="U107" s="95"/>
      <c r="V107" s="95"/>
      <c r="W107" s="95"/>
      <c r="X107" s="95"/>
      <c r="Y107" s="95"/>
      <c r="Z107" s="95"/>
      <c r="AA107" s="123" t="s">
        <v>589</v>
      </c>
    </row>
    <row r="108" spans="1:27" ht="33.75">
      <c r="A108" s="35"/>
      <c r="B108" s="95" t="s">
        <v>1170</v>
      </c>
      <c r="C108" s="95"/>
      <c r="D108" s="95"/>
      <c r="E108" s="95"/>
      <c r="F108" s="95"/>
      <c r="G108" s="95" t="s">
        <v>622</v>
      </c>
      <c r="H108" s="95"/>
      <c r="I108" s="95"/>
      <c r="J108" s="95"/>
      <c r="K108" s="95"/>
      <c r="L108" s="95"/>
      <c r="M108" s="95"/>
      <c r="N108" s="95" t="s">
        <v>853</v>
      </c>
      <c r="O108" s="213"/>
      <c r="P108" s="95"/>
      <c r="Q108" s="95" t="s">
        <v>854</v>
      </c>
      <c r="R108" s="95"/>
      <c r="S108" s="95"/>
      <c r="T108" s="95"/>
      <c r="U108" s="95"/>
      <c r="V108" s="95"/>
      <c r="W108" s="95"/>
      <c r="X108" s="95"/>
      <c r="Y108" s="95"/>
      <c r="Z108" s="95"/>
      <c r="AA108" s="123" t="s">
        <v>589</v>
      </c>
    </row>
    <row r="109" spans="1:27" ht="45">
      <c r="A109" s="40"/>
      <c r="B109" s="95" t="s">
        <v>150</v>
      </c>
      <c r="C109" s="95" t="s">
        <v>855</v>
      </c>
      <c r="D109" s="95" t="s">
        <v>856</v>
      </c>
      <c r="E109" s="95"/>
      <c r="F109" s="95"/>
      <c r="G109" s="95" t="s">
        <v>857</v>
      </c>
      <c r="H109" s="95"/>
      <c r="I109" s="95"/>
      <c r="J109" s="95"/>
      <c r="K109" s="95"/>
      <c r="L109" s="95"/>
      <c r="M109" s="95"/>
      <c r="N109" s="95" t="s">
        <v>858</v>
      </c>
      <c r="O109" s="95"/>
      <c r="P109" s="95"/>
      <c r="Q109" s="95"/>
      <c r="R109" s="95"/>
      <c r="S109" s="95"/>
      <c r="T109" s="95"/>
      <c r="U109" s="95"/>
      <c r="V109" s="95"/>
      <c r="W109" s="95"/>
      <c r="X109" s="95"/>
      <c r="Y109" s="95"/>
      <c r="Z109" s="95"/>
      <c r="AA109" s="123" t="s">
        <v>589</v>
      </c>
    </row>
    <row r="110" spans="1:27" ht="45">
      <c r="A110" s="37"/>
      <c r="B110" s="123" t="s">
        <v>590</v>
      </c>
      <c r="C110" s="95" t="s">
        <v>859</v>
      </c>
      <c r="D110" s="95"/>
      <c r="E110" s="95" t="s">
        <v>592</v>
      </c>
      <c r="F110" s="95"/>
      <c r="G110" s="95"/>
      <c r="H110" s="95" t="s">
        <v>860</v>
      </c>
      <c r="I110" s="95"/>
      <c r="J110" s="95"/>
      <c r="K110" s="156"/>
      <c r="L110" s="95"/>
      <c r="M110" s="156"/>
      <c r="N110" s="95" t="s">
        <v>595</v>
      </c>
      <c r="O110" s="95"/>
      <c r="P110" s="95"/>
      <c r="Q110" s="95"/>
      <c r="R110" s="95"/>
      <c r="S110" s="95"/>
      <c r="T110" s="95"/>
      <c r="U110" s="95"/>
      <c r="V110" s="95"/>
      <c r="W110" s="95" t="s">
        <v>861</v>
      </c>
      <c r="X110" s="95"/>
      <c r="Y110" s="95"/>
      <c r="Z110" s="95"/>
      <c r="AA110" s="156"/>
    </row>
    <row r="111" spans="1:27" ht="45">
      <c r="A111" s="35"/>
      <c r="B111" s="95" t="s">
        <v>1159</v>
      </c>
      <c r="C111" s="95"/>
      <c r="D111" s="95"/>
      <c r="E111" s="95" t="s">
        <v>608</v>
      </c>
      <c r="F111" s="95"/>
      <c r="G111" s="95" t="s">
        <v>600</v>
      </c>
      <c r="H111" s="95"/>
      <c r="I111" s="95"/>
      <c r="J111" s="95"/>
      <c r="K111" s="95"/>
      <c r="L111" s="95"/>
      <c r="M111" s="95"/>
      <c r="N111" s="95" t="s">
        <v>605</v>
      </c>
      <c r="O111" s="160" t="s">
        <v>609</v>
      </c>
      <c r="P111" s="213"/>
      <c r="Q111" s="95" t="s">
        <v>610</v>
      </c>
      <c r="R111" s="95"/>
      <c r="S111" s="95"/>
      <c r="T111" s="95"/>
      <c r="U111" s="95"/>
      <c r="V111" s="95"/>
      <c r="W111" s="95"/>
      <c r="X111" s="95"/>
      <c r="Y111" s="95"/>
      <c r="Z111" s="95"/>
      <c r="AA111" s="95" t="s">
        <v>589</v>
      </c>
    </row>
    <row r="112" spans="1:27" ht="45">
      <c r="A112" s="35"/>
      <c r="B112" s="95" t="s">
        <v>1171</v>
      </c>
      <c r="C112" s="95" t="s">
        <v>614</v>
      </c>
      <c r="D112" s="95"/>
      <c r="E112" s="95" t="s">
        <v>862</v>
      </c>
      <c r="F112" s="95" t="s">
        <v>863</v>
      </c>
      <c r="G112" s="95" t="s">
        <v>864</v>
      </c>
      <c r="H112" s="95" t="s">
        <v>865</v>
      </c>
      <c r="I112" s="95"/>
      <c r="J112" s="95"/>
      <c r="K112" s="95"/>
      <c r="L112" s="156"/>
      <c r="M112" s="156"/>
      <c r="N112" s="95"/>
      <c r="O112" s="95"/>
      <c r="P112" s="95"/>
      <c r="Q112" s="95"/>
      <c r="R112" s="95"/>
      <c r="S112" s="95"/>
      <c r="T112" s="95"/>
      <c r="U112" s="95"/>
      <c r="V112" s="95"/>
      <c r="W112" s="95"/>
      <c r="X112" s="95"/>
      <c r="Y112" s="95"/>
      <c r="Z112" s="95"/>
      <c r="AA112" s="166" t="s">
        <v>589</v>
      </c>
    </row>
    <row r="113" spans="1:27" ht="45">
      <c r="A113" s="38"/>
      <c r="B113" s="166" t="s">
        <v>866</v>
      </c>
      <c r="C113" s="95"/>
      <c r="D113" s="214"/>
      <c r="E113" s="95" t="s">
        <v>867</v>
      </c>
      <c r="F113" s="95"/>
      <c r="G113" s="95" t="s">
        <v>868</v>
      </c>
      <c r="H113" s="95"/>
      <c r="I113" s="95"/>
      <c r="J113" s="95"/>
      <c r="K113" s="95"/>
      <c r="L113" s="95"/>
      <c r="M113" s="95"/>
      <c r="N113" s="95" t="s">
        <v>631</v>
      </c>
      <c r="O113" s="95"/>
      <c r="P113" s="95"/>
      <c r="Q113" s="156"/>
      <c r="R113" s="95"/>
      <c r="S113" s="95"/>
      <c r="T113" s="95"/>
      <c r="U113" s="95"/>
      <c r="V113" s="95"/>
      <c r="W113" s="95"/>
      <c r="X113" s="95"/>
      <c r="Y113" s="95"/>
      <c r="Z113" s="95"/>
      <c r="AA113" s="95" t="s">
        <v>589</v>
      </c>
    </row>
    <row r="114" spans="1:27" ht="22.5">
      <c r="A114" s="35"/>
      <c r="B114" s="95" t="s">
        <v>1145</v>
      </c>
      <c r="C114" s="95"/>
      <c r="D114" s="214"/>
      <c r="E114" s="95" t="s">
        <v>638</v>
      </c>
      <c r="F114" s="95" t="s">
        <v>639</v>
      </c>
      <c r="G114" s="95" t="s">
        <v>640</v>
      </c>
      <c r="H114" s="95" t="s">
        <v>641</v>
      </c>
      <c r="I114" s="95"/>
      <c r="J114" s="95"/>
      <c r="K114" s="95"/>
      <c r="L114" s="95"/>
      <c r="M114" s="95"/>
      <c r="N114" s="95" t="s">
        <v>642</v>
      </c>
      <c r="O114" s="95"/>
      <c r="P114" s="95"/>
      <c r="Q114" s="95"/>
      <c r="R114" s="95"/>
      <c r="S114" s="95"/>
      <c r="T114" s="95"/>
      <c r="U114" s="95"/>
      <c r="V114" s="95"/>
      <c r="W114" s="95"/>
      <c r="X114" s="95"/>
      <c r="Y114" s="95"/>
      <c r="Z114" s="95"/>
      <c r="AA114" s="95" t="s">
        <v>589</v>
      </c>
    </row>
    <row r="115" spans="1:27" ht="22.5">
      <c r="A115" s="35"/>
      <c r="B115" s="123" t="s">
        <v>1143</v>
      </c>
      <c r="C115" s="174" t="s">
        <v>652</v>
      </c>
      <c r="D115" s="214"/>
      <c r="E115" s="95" t="s">
        <v>633</v>
      </c>
      <c r="F115" s="95" t="s">
        <v>634</v>
      </c>
      <c r="G115" s="95"/>
      <c r="H115" s="95"/>
      <c r="I115" s="95"/>
      <c r="J115" s="95"/>
      <c r="K115" s="95"/>
      <c r="L115" s="95"/>
      <c r="M115" s="95"/>
      <c r="N115" s="95" t="s">
        <v>635</v>
      </c>
      <c r="O115" s="95"/>
      <c r="P115" s="95"/>
      <c r="Q115" s="95"/>
      <c r="R115" s="95"/>
      <c r="S115" s="95"/>
      <c r="T115" s="95"/>
      <c r="U115" s="95"/>
      <c r="V115" s="95"/>
      <c r="W115" s="95"/>
      <c r="X115" s="95"/>
      <c r="Y115" s="95"/>
      <c r="Z115" s="95"/>
      <c r="AA115" s="95" t="s">
        <v>589</v>
      </c>
    </row>
    <row r="116" spans="1:27" ht="33.75">
      <c r="A116" s="35"/>
      <c r="B116" s="123" t="s">
        <v>1105</v>
      </c>
      <c r="C116" s="95"/>
      <c r="D116" s="95" t="s">
        <v>784</v>
      </c>
      <c r="E116" s="95" t="s">
        <v>785</v>
      </c>
      <c r="F116" s="95"/>
      <c r="G116" s="95"/>
      <c r="H116" s="95" t="s">
        <v>786</v>
      </c>
      <c r="I116" s="95"/>
      <c r="J116" s="95"/>
      <c r="K116" s="95"/>
      <c r="L116" s="95"/>
      <c r="M116" s="95" t="s">
        <v>787</v>
      </c>
      <c r="N116" s="95"/>
      <c r="O116" s="95"/>
      <c r="P116" s="95"/>
      <c r="Q116" s="95"/>
      <c r="R116" s="95"/>
      <c r="S116" s="95"/>
      <c r="T116" s="95"/>
      <c r="U116" s="95"/>
      <c r="V116" s="95"/>
      <c r="W116" s="95"/>
      <c r="X116" s="95"/>
      <c r="Y116" s="95"/>
      <c r="Z116" s="95"/>
      <c r="AA116" s="165" t="s">
        <v>667</v>
      </c>
    </row>
    <row r="117" spans="1:27" ht="45">
      <c r="A117" s="35"/>
      <c r="B117" s="123" t="s">
        <v>398</v>
      </c>
      <c r="C117" s="95"/>
      <c r="D117" s="95"/>
      <c r="E117" s="95" t="s">
        <v>794</v>
      </c>
      <c r="F117" s="95"/>
      <c r="G117" s="95" t="s">
        <v>795</v>
      </c>
      <c r="H117" s="95" t="s">
        <v>796</v>
      </c>
      <c r="I117" s="95"/>
      <c r="J117" s="95"/>
      <c r="K117" s="95"/>
      <c r="L117" s="95"/>
      <c r="M117" s="95"/>
      <c r="N117" s="95" t="s">
        <v>797</v>
      </c>
      <c r="O117" s="95"/>
      <c r="P117" s="156"/>
      <c r="Q117" s="156"/>
      <c r="R117" s="95"/>
      <c r="S117" s="95"/>
      <c r="T117" s="95"/>
      <c r="U117" s="95"/>
      <c r="V117" s="95"/>
      <c r="W117" s="95"/>
      <c r="X117" s="95"/>
      <c r="Y117" s="95"/>
      <c r="Z117" s="95"/>
      <c r="AA117" s="95" t="s">
        <v>589</v>
      </c>
    </row>
    <row r="118" spans="1:27" ht="22.5">
      <c r="A118" s="35"/>
      <c r="B118" s="95" t="s">
        <v>277</v>
      </c>
      <c r="C118" s="95" t="s">
        <v>632</v>
      </c>
      <c r="D118" s="95"/>
      <c r="E118" s="95" t="s">
        <v>633</v>
      </c>
      <c r="F118" s="95"/>
      <c r="G118" s="95" t="s">
        <v>653</v>
      </c>
      <c r="H118" s="95" t="s">
        <v>654</v>
      </c>
      <c r="I118" s="95"/>
      <c r="J118" s="95"/>
      <c r="K118" s="95"/>
      <c r="L118" s="95"/>
      <c r="M118" s="95" t="s">
        <v>655</v>
      </c>
      <c r="N118" s="95"/>
      <c r="O118" s="95"/>
      <c r="P118" s="95"/>
      <c r="Q118" s="95"/>
      <c r="R118" s="95"/>
      <c r="S118" s="95"/>
      <c r="T118" s="95"/>
      <c r="U118" s="95"/>
      <c r="V118" s="95"/>
      <c r="W118" s="95"/>
      <c r="X118" s="95"/>
      <c r="Y118" s="95"/>
      <c r="Z118" s="95"/>
      <c r="AA118" s="95" t="s">
        <v>589</v>
      </c>
    </row>
    <row r="119" spans="1:27" ht="56.25">
      <c r="A119" s="38"/>
      <c r="B119" s="156" t="s">
        <v>869</v>
      </c>
      <c r="C119" s="154">
        <v>44748</v>
      </c>
      <c r="D119" s="95"/>
      <c r="E119" s="154">
        <v>44659</v>
      </c>
      <c r="F119" s="95"/>
      <c r="G119" s="95" t="s">
        <v>750</v>
      </c>
      <c r="H119" s="95"/>
      <c r="I119" s="95"/>
      <c r="J119" s="95"/>
      <c r="K119" s="95"/>
      <c r="L119" s="95"/>
      <c r="M119" s="95" t="s">
        <v>870</v>
      </c>
      <c r="N119" s="95"/>
      <c r="O119" s="95"/>
      <c r="P119" s="95"/>
      <c r="Q119" s="95"/>
      <c r="R119" s="95"/>
      <c r="S119" s="95"/>
      <c r="T119" s="95"/>
      <c r="U119" s="95"/>
      <c r="V119" s="95"/>
      <c r="W119" s="95"/>
      <c r="X119" s="95"/>
      <c r="Y119" s="95"/>
      <c r="Z119" s="95"/>
      <c r="AA119" s="95" t="s">
        <v>589</v>
      </c>
    </row>
    <row r="120" spans="1:27" ht="22.5">
      <c r="A120" s="35"/>
      <c r="B120" s="123" t="s">
        <v>1146</v>
      </c>
      <c r="C120" s="95" t="s">
        <v>793</v>
      </c>
      <c r="D120" s="95"/>
      <c r="E120" s="95" t="s">
        <v>648</v>
      </c>
      <c r="F120" s="95" t="s">
        <v>649</v>
      </c>
      <c r="G120" s="95"/>
      <c r="H120" s="95"/>
      <c r="I120" s="95"/>
      <c r="J120" s="95"/>
      <c r="K120" s="95"/>
      <c r="L120" s="95"/>
      <c r="M120" s="95"/>
      <c r="N120" s="95" t="s">
        <v>650</v>
      </c>
      <c r="O120" s="95"/>
      <c r="P120" s="95"/>
      <c r="Q120" s="95"/>
      <c r="R120" s="95"/>
      <c r="S120" s="95"/>
      <c r="T120" s="95"/>
      <c r="U120" s="95"/>
      <c r="V120" s="95"/>
      <c r="W120" s="95"/>
      <c r="X120" s="95"/>
      <c r="Y120" s="95"/>
      <c r="Z120" s="95"/>
      <c r="AA120" s="95" t="s">
        <v>651</v>
      </c>
    </row>
    <row r="121" spans="1:27" ht="22.5">
      <c r="A121" s="35"/>
      <c r="B121" s="95" t="s">
        <v>1148</v>
      </c>
      <c r="C121" s="95"/>
      <c r="D121" s="95"/>
      <c r="E121" s="95"/>
      <c r="F121" s="95" t="s">
        <v>672</v>
      </c>
      <c r="G121" s="95"/>
      <c r="H121" s="95"/>
      <c r="I121" s="95"/>
      <c r="J121" s="95"/>
      <c r="K121" s="95"/>
      <c r="L121" s="95"/>
      <c r="M121" s="95"/>
      <c r="N121" s="95" t="s">
        <v>673</v>
      </c>
      <c r="O121" s="95"/>
      <c r="P121" s="156"/>
      <c r="Q121" s="156"/>
      <c r="R121" s="95"/>
      <c r="S121" s="95"/>
      <c r="T121" s="95"/>
      <c r="U121" s="95"/>
      <c r="V121" s="95"/>
      <c r="W121" s="95"/>
      <c r="X121" s="95"/>
      <c r="Y121" s="95"/>
      <c r="Z121" s="95"/>
      <c r="AA121" s="95" t="s">
        <v>674</v>
      </c>
    </row>
    <row r="122" spans="1:27" ht="33.75">
      <c r="A122" s="35"/>
      <c r="B122" s="95" t="s">
        <v>679</v>
      </c>
      <c r="C122" s="95"/>
      <c r="D122" s="95" t="s">
        <v>676</v>
      </c>
      <c r="E122" s="95"/>
      <c r="F122" s="95"/>
      <c r="G122" s="95"/>
      <c r="H122" s="95" t="s">
        <v>805</v>
      </c>
      <c r="I122" s="95"/>
      <c r="J122" s="95"/>
      <c r="K122" s="95"/>
      <c r="L122" s="156" t="s">
        <v>871</v>
      </c>
      <c r="M122" s="156" t="s">
        <v>681</v>
      </c>
      <c r="N122" s="95"/>
      <c r="O122" s="95"/>
      <c r="P122" s="95"/>
      <c r="Q122" s="95"/>
      <c r="R122" s="95"/>
      <c r="S122" s="95"/>
      <c r="T122" s="95"/>
      <c r="U122" s="95"/>
      <c r="V122" s="95"/>
      <c r="W122" s="95"/>
      <c r="X122" s="95"/>
      <c r="Y122" s="95"/>
      <c r="Z122" s="95"/>
      <c r="AA122" s="166" t="s">
        <v>806</v>
      </c>
    </row>
    <row r="123" spans="1:27" ht="78.75">
      <c r="A123" s="38"/>
      <c r="B123" s="166" t="s">
        <v>1162</v>
      </c>
      <c r="C123" s="123"/>
      <c r="D123" s="123"/>
      <c r="E123" s="123"/>
      <c r="F123" s="123"/>
      <c r="G123" s="123"/>
      <c r="H123" s="123" t="s">
        <v>751</v>
      </c>
      <c r="I123" s="123"/>
      <c r="J123" s="123"/>
      <c r="K123" s="166"/>
      <c r="L123" s="123"/>
      <c r="M123" s="166" t="s">
        <v>802</v>
      </c>
      <c r="N123" s="123"/>
      <c r="O123" s="213"/>
      <c r="P123" s="181" t="s">
        <v>803</v>
      </c>
      <c r="Q123" s="123" t="s">
        <v>872</v>
      </c>
      <c r="R123" s="123"/>
      <c r="S123" s="123"/>
      <c r="T123" s="123"/>
      <c r="U123" s="123"/>
      <c r="V123" s="123"/>
      <c r="W123" s="123"/>
      <c r="X123" s="123"/>
      <c r="Y123" s="123"/>
      <c r="Z123" s="123"/>
      <c r="AA123" s="166" t="s">
        <v>873</v>
      </c>
    </row>
    <row r="124" spans="1:27" ht="33.75">
      <c r="A124" s="35"/>
      <c r="B124" s="95" t="s">
        <v>679</v>
      </c>
      <c r="C124" s="154">
        <v>44687</v>
      </c>
      <c r="D124" s="154"/>
      <c r="E124" s="95"/>
      <c r="F124" s="95"/>
      <c r="G124" s="95"/>
      <c r="H124" s="95" t="s">
        <v>805</v>
      </c>
      <c r="I124" s="95"/>
      <c r="J124" s="95"/>
      <c r="K124" s="95"/>
      <c r="L124" s="156" t="s">
        <v>871</v>
      </c>
      <c r="M124" s="156" t="s">
        <v>681</v>
      </c>
      <c r="N124" s="95"/>
      <c r="O124" s="95"/>
      <c r="P124" s="95"/>
      <c r="Q124" s="95"/>
      <c r="R124" s="95"/>
      <c r="S124" s="95"/>
      <c r="T124" s="95"/>
      <c r="U124" s="95"/>
      <c r="V124" s="95"/>
      <c r="W124" s="95"/>
      <c r="X124" s="95"/>
      <c r="Y124" s="95"/>
      <c r="Z124" s="95"/>
      <c r="AA124" s="156" t="s">
        <v>874</v>
      </c>
    </row>
    <row r="125" spans="1:27" ht="45">
      <c r="A125" s="35"/>
      <c r="B125" s="166" t="s">
        <v>403</v>
      </c>
      <c r="C125" s="182" t="s">
        <v>632</v>
      </c>
      <c r="D125" s="214"/>
      <c r="E125" s="95" t="s">
        <v>683</v>
      </c>
      <c r="F125" s="95"/>
      <c r="G125" s="95" t="s">
        <v>684</v>
      </c>
      <c r="H125" s="95"/>
      <c r="I125" s="95"/>
      <c r="J125" s="95"/>
      <c r="K125" s="95"/>
      <c r="L125" s="95"/>
      <c r="M125" s="95" t="s">
        <v>685</v>
      </c>
      <c r="N125" s="95"/>
      <c r="O125" s="95"/>
      <c r="P125" s="95"/>
      <c r="Q125" s="95"/>
      <c r="R125" s="95"/>
      <c r="S125" s="95"/>
      <c r="T125" s="95"/>
      <c r="U125" s="95"/>
      <c r="V125" s="95"/>
      <c r="W125" s="95"/>
      <c r="X125" s="95"/>
      <c r="Y125" s="95"/>
      <c r="Z125" s="95"/>
      <c r="AA125" s="95" t="s">
        <v>686</v>
      </c>
    </row>
    <row r="126" spans="1:27" ht="45">
      <c r="A126" s="35"/>
      <c r="B126" s="95" t="s">
        <v>1149</v>
      </c>
      <c r="C126" s="95" t="s">
        <v>687</v>
      </c>
      <c r="D126" s="214"/>
      <c r="E126" s="95" t="s">
        <v>688</v>
      </c>
      <c r="F126" s="95"/>
      <c r="G126" s="95" t="s">
        <v>689</v>
      </c>
      <c r="H126" s="95"/>
      <c r="I126" s="95"/>
      <c r="J126" s="95"/>
      <c r="K126" s="95"/>
      <c r="L126" s="95" t="s">
        <v>690</v>
      </c>
      <c r="M126" s="95"/>
      <c r="N126" s="95"/>
      <c r="O126" s="213"/>
      <c r="P126" s="95"/>
      <c r="Q126" s="95" t="s">
        <v>875</v>
      </c>
      <c r="R126" s="95"/>
      <c r="S126" s="95"/>
      <c r="T126" s="95"/>
      <c r="U126" s="95"/>
      <c r="V126" s="95"/>
      <c r="W126" s="95"/>
      <c r="X126" s="95"/>
      <c r="Y126" s="95"/>
      <c r="Z126" s="95"/>
      <c r="AA126" s="95" t="s">
        <v>692</v>
      </c>
    </row>
    <row r="127" spans="1:27" ht="22.5">
      <c r="A127" s="35"/>
      <c r="B127" s="95" t="s">
        <v>1172</v>
      </c>
      <c r="C127" s="95"/>
      <c r="D127" s="95"/>
      <c r="E127" s="95"/>
      <c r="F127" s="95"/>
      <c r="G127" s="95"/>
      <c r="H127" s="95"/>
      <c r="I127" s="95"/>
      <c r="J127" s="95"/>
      <c r="K127" s="95"/>
      <c r="L127" s="95"/>
      <c r="M127" s="95"/>
      <c r="N127" s="95"/>
      <c r="O127" s="95"/>
      <c r="P127" s="213"/>
      <c r="Q127" s="95" t="s">
        <v>876</v>
      </c>
      <c r="R127" s="95"/>
      <c r="S127" s="95"/>
      <c r="T127" s="95"/>
      <c r="U127" s="95"/>
      <c r="V127" s="95"/>
      <c r="W127" s="95"/>
      <c r="X127" s="95"/>
      <c r="Y127" s="95"/>
      <c r="Z127" s="95"/>
      <c r="AA127" s="95" t="s">
        <v>589</v>
      </c>
    </row>
    <row r="128" spans="1:27" ht="45">
      <c r="A128" s="35"/>
      <c r="B128" s="95" t="s">
        <v>1173</v>
      </c>
      <c r="C128" s="95"/>
      <c r="D128" s="95"/>
      <c r="E128" s="95"/>
      <c r="F128" s="95"/>
      <c r="G128" s="95"/>
      <c r="H128" s="95"/>
      <c r="I128" s="95"/>
      <c r="J128" s="95"/>
      <c r="K128" s="183" t="s">
        <v>877</v>
      </c>
      <c r="L128" s="95"/>
      <c r="M128" s="95"/>
      <c r="N128" s="95" t="s">
        <v>878</v>
      </c>
      <c r="O128" s="213"/>
      <c r="P128" s="95" t="s">
        <v>879</v>
      </c>
      <c r="Q128" s="95"/>
      <c r="R128" s="95"/>
      <c r="S128" s="95"/>
      <c r="T128" s="95"/>
      <c r="U128" s="95"/>
      <c r="V128" s="95"/>
      <c r="W128" s="95"/>
      <c r="X128" s="95" t="s">
        <v>880</v>
      </c>
      <c r="Y128" s="95"/>
      <c r="Z128" s="95"/>
      <c r="AA128" s="95" t="s">
        <v>589</v>
      </c>
    </row>
    <row r="129" spans="1:27" ht="45">
      <c r="A129" s="35"/>
      <c r="B129" s="95" t="s">
        <v>707</v>
      </c>
      <c r="C129" s="95"/>
      <c r="D129" s="95" t="s">
        <v>881</v>
      </c>
      <c r="E129" s="95" t="s">
        <v>882</v>
      </c>
      <c r="F129" s="95"/>
      <c r="G129" s="95" t="s">
        <v>883</v>
      </c>
      <c r="H129" s="95" t="s">
        <v>884</v>
      </c>
      <c r="I129" s="95"/>
      <c r="J129" s="95"/>
      <c r="K129" s="95"/>
      <c r="L129" s="95"/>
      <c r="M129" s="95" t="s">
        <v>885</v>
      </c>
      <c r="N129" s="95"/>
      <c r="O129" s="95" t="s">
        <v>886</v>
      </c>
      <c r="P129" s="95"/>
      <c r="Q129" s="95"/>
      <c r="R129" s="95"/>
      <c r="S129" s="95"/>
      <c r="T129" s="95"/>
      <c r="U129" s="95"/>
      <c r="V129" s="95"/>
      <c r="W129" s="95"/>
      <c r="X129" s="95"/>
      <c r="Y129" s="95"/>
      <c r="Z129" s="95"/>
      <c r="AA129" s="95" t="s">
        <v>589</v>
      </c>
    </row>
    <row r="130" spans="1:27" ht="22.5">
      <c r="A130" s="35"/>
      <c r="B130" s="95" t="s">
        <v>887</v>
      </c>
      <c r="C130" s="95"/>
      <c r="D130" s="95"/>
      <c r="E130" s="95" t="s">
        <v>888</v>
      </c>
      <c r="F130" s="95"/>
      <c r="G130" s="95" t="s">
        <v>702</v>
      </c>
      <c r="H130" s="95"/>
      <c r="I130" s="95"/>
      <c r="J130" s="95"/>
      <c r="K130" s="95" t="s">
        <v>703</v>
      </c>
      <c r="L130" s="95" t="s">
        <v>704</v>
      </c>
      <c r="M130" s="95"/>
      <c r="N130" s="95"/>
      <c r="O130" s="95" t="s">
        <v>889</v>
      </c>
      <c r="P130" s="95"/>
      <c r="Q130" s="95" t="s">
        <v>890</v>
      </c>
      <c r="R130" s="95"/>
      <c r="S130" s="95"/>
      <c r="T130" s="95"/>
      <c r="U130" s="95"/>
      <c r="V130" s="95"/>
      <c r="W130" s="95"/>
      <c r="X130" s="95"/>
      <c r="Y130" s="95"/>
      <c r="Z130" s="95"/>
      <c r="AA130" s="95"/>
    </row>
    <row r="131" spans="1:27" ht="22.5">
      <c r="A131" s="38"/>
      <c r="B131" s="156" t="s">
        <v>203</v>
      </c>
      <c r="C131" s="95" t="s">
        <v>843</v>
      </c>
      <c r="D131" s="95"/>
      <c r="E131" s="95"/>
      <c r="F131" s="95"/>
      <c r="G131" s="95"/>
      <c r="H131" s="95"/>
      <c r="I131" s="95"/>
      <c r="J131" s="95"/>
      <c r="K131" s="95"/>
      <c r="L131" s="95"/>
      <c r="M131" s="95"/>
      <c r="N131" s="95" t="s">
        <v>891</v>
      </c>
      <c r="O131" s="95"/>
      <c r="P131" s="95"/>
      <c r="Q131" s="95"/>
      <c r="R131" s="95"/>
      <c r="S131" s="95"/>
      <c r="T131" s="95"/>
      <c r="U131" s="95"/>
      <c r="V131" s="95"/>
      <c r="W131" s="95"/>
      <c r="X131" s="95"/>
      <c r="Y131" s="95"/>
      <c r="Z131" s="95"/>
      <c r="AA131" s="95" t="s">
        <v>589</v>
      </c>
    </row>
    <row r="132" spans="1:27" ht="45">
      <c r="A132" s="35"/>
      <c r="B132" s="95" t="s">
        <v>1154</v>
      </c>
      <c r="C132" s="95"/>
      <c r="D132" s="95"/>
      <c r="E132" s="95"/>
      <c r="F132" s="95"/>
      <c r="G132" s="95"/>
      <c r="H132" s="95"/>
      <c r="I132" s="95"/>
      <c r="J132" s="95"/>
      <c r="K132" s="95"/>
      <c r="L132" s="95"/>
      <c r="M132" s="95"/>
      <c r="N132" s="95" t="s">
        <v>892</v>
      </c>
      <c r="O132" s="95" t="s">
        <v>893</v>
      </c>
      <c r="P132" s="95" t="s">
        <v>894</v>
      </c>
      <c r="Q132" s="95" t="s">
        <v>895</v>
      </c>
      <c r="R132" s="95"/>
      <c r="S132" s="95"/>
      <c r="T132" s="95"/>
      <c r="U132" s="95"/>
      <c r="V132" s="95"/>
      <c r="W132" s="95"/>
      <c r="X132" s="95"/>
      <c r="Y132" s="95"/>
      <c r="Z132" s="95"/>
      <c r="AA132" s="95" t="s">
        <v>589</v>
      </c>
    </row>
    <row r="133" spans="1:27" ht="45">
      <c r="A133" s="38"/>
      <c r="B133" s="123" t="s">
        <v>1155</v>
      </c>
      <c r="C133" s="95"/>
      <c r="D133" s="95"/>
      <c r="E133" s="95" t="s">
        <v>896</v>
      </c>
      <c r="F133" s="95"/>
      <c r="G133" s="95" t="s">
        <v>719</v>
      </c>
      <c r="H133" s="95" t="s">
        <v>720</v>
      </c>
      <c r="I133" s="95"/>
      <c r="J133" s="95"/>
      <c r="K133" s="95"/>
      <c r="L133" s="95"/>
      <c r="M133" s="95"/>
      <c r="N133" s="95" t="s">
        <v>721</v>
      </c>
      <c r="O133" s="95" t="s">
        <v>722</v>
      </c>
      <c r="P133" s="95"/>
      <c r="Q133" s="95"/>
      <c r="R133" s="95"/>
      <c r="S133" s="95"/>
      <c r="T133" s="95"/>
      <c r="U133" s="95"/>
      <c r="V133" s="95"/>
      <c r="W133" s="95"/>
      <c r="X133" s="95"/>
      <c r="Y133" s="95"/>
      <c r="Z133" s="95"/>
      <c r="AA133" s="95" t="s">
        <v>589</v>
      </c>
    </row>
    <row r="134" spans="1:27" ht="33.75">
      <c r="A134" s="38"/>
      <c r="B134" s="123" t="s">
        <v>1166</v>
      </c>
      <c r="C134" s="95"/>
      <c r="D134" s="213"/>
      <c r="E134" s="154">
        <v>44658</v>
      </c>
      <c r="F134" s="95"/>
      <c r="G134" s="95" t="s">
        <v>897</v>
      </c>
      <c r="H134" s="95"/>
      <c r="I134" s="95"/>
      <c r="J134" s="95"/>
      <c r="K134" s="95"/>
      <c r="L134" s="95"/>
      <c r="M134" s="95" t="s">
        <v>831</v>
      </c>
      <c r="N134" s="95"/>
      <c r="O134" s="95"/>
      <c r="P134" s="95"/>
      <c r="Q134" s="95"/>
      <c r="R134" s="95"/>
      <c r="S134" s="95"/>
      <c r="T134" s="95"/>
      <c r="U134" s="95"/>
      <c r="V134" s="95"/>
      <c r="W134" s="95"/>
      <c r="X134" s="95"/>
      <c r="Y134" s="95"/>
      <c r="Z134" s="95"/>
      <c r="AA134" s="95" t="s">
        <v>589</v>
      </c>
    </row>
    <row r="135" spans="1:27" ht="45">
      <c r="A135" s="38"/>
      <c r="B135" s="166" t="s">
        <v>898</v>
      </c>
      <c r="C135" s="123"/>
      <c r="D135" s="123"/>
      <c r="E135" s="123"/>
      <c r="F135" s="178"/>
      <c r="G135" s="166" t="s">
        <v>899</v>
      </c>
      <c r="H135" s="123"/>
      <c r="I135" s="178"/>
      <c r="J135" s="178"/>
      <c r="K135" s="166" t="s">
        <v>900</v>
      </c>
      <c r="L135" s="178"/>
      <c r="M135" s="178"/>
      <c r="N135" s="123"/>
      <c r="O135" s="213"/>
      <c r="P135" s="166" t="s">
        <v>901</v>
      </c>
      <c r="Q135" s="178"/>
      <c r="R135" s="178"/>
      <c r="S135" s="178"/>
      <c r="T135" s="178"/>
      <c r="U135" s="178"/>
      <c r="V135" s="178"/>
      <c r="W135" s="178"/>
      <c r="X135" s="178"/>
      <c r="Y135" s="178"/>
      <c r="Z135" s="178"/>
      <c r="AA135" s="166" t="s">
        <v>902</v>
      </c>
    </row>
    <row r="136" spans="1:27" ht="45">
      <c r="A136" s="39"/>
      <c r="B136" s="163" t="s">
        <v>903</v>
      </c>
      <c r="C136" s="123" t="s">
        <v>904</v>
      </c>
      <c r="D136" s="123" t="s">
        <v>583</v>
      </c>
      <c r="E136" s="123" t="s">
        <v>905</v>
      </c>
      <c r="F136" s="178"/>
      <c r="G136" s="178"/>
      <c r="H136" s="123" t="s">
        <v>906</v>
      </c>
      <c r="I136" s="178"/>
      <c r="J136" s="178"/>
      <c r="K136" s="180" t="s">
        <v>907</v>
      </c>
      <c r="L136" s="178"/>
      <c r="M136" s="178"/>
      <c r="N136" s="123" t="s">
        <v>908</v>
      </c>
      <c r="O136" s="178"/>
      <c r="P136" s="178"/>
      <c r="Q136" s="178"/>
      <c r="R136" s="178"/>
      <c r="S136" s="178"/>
      <c r="T136" s="178"/>
      <c r="U136" s="178"/>
      <c r="V136" s="178"/>
      <c r="W136" s="178"/>
      <c r="X136" s="178"/>
      <c r="Y136" s="178"/>
      <c r="Z136" s="178"/>
      <c r="AA136" s="156" t="s">
        <v>748</v>
      </c>
    </row>
    <row r="137" spans="1:27" ht="45">
      <c r="A137" s="35"/>
      <c r="B137" s="123" t="s">
        <v>1158</v>
      </c>
      <c r="C137" s="95"/>
      <c r="D137" s="214"/>
      <c r="E137" s="95" t="s">
        <v>749</v>
      </c>
      <c r="F137" s="95"/>
      <c r="G137" s="95" t="s">
        <v>750</v>
      </c>
      <c r="H137" s="95" t="s">
        <v>751</v>
      </c>
      <c r="I137" s="95"/>
      <c r="J137" s="95"/>
      <c r="K137" s="95"/>
      <c r="L137" s="95" t="s">
        <v>752</v>
      </c>
      <c r="M137" s="95"/>
      <c r="N137" s="95" t="s">
        <v>605</v>
      </c>
      <c r="O137" s="95" t="s">
        <v>753</v>
      </c>
      <c r="P137" s="95"/>
      <c r="Q137" s="95"/>
      <c r="R137" s="95"/>
      <c r="S137" s="95"/>
      <c r="T137" s="95"/>
      <c r="U137" s="95"/>
      <c r="V137" s="95"/>
      <c r="W137" s="95"/>
      <c r="X137" s="95"/>
      <c r="Y137" s="95"/>
      <c r="Z137" s="95"/>
      <c r="AA137" s="95" t="s">
        <v>589</v>
      </c>
    </row>
    <row r="138" spans="1:27" ht="12.75">
      <c r="A138" s="41"/>
      <c r="B138" s="184"/>
      <c r="C138" s="184"/>
      <c r="D138" s="184"/>
      <c r="E138" s="184"/>
      <c r="F138" s="184"/>
      <c r="G138" s="184"/>
      <c r="H138" s="184"/>
      <c r="I138" s="184"/>
      <c r="J138" s="184"/>
      <c r="K138" s="184"/>
      <c r="L138" s="184"/>
      <c r="M138" s="184"/>
      <c r="N138" s="184"/>
      <c r="O138" s="184"/>
      <c r="P138" s="184"/>
      <c r="Q138" s="184"/>
      <c r="R138" s="184"/>
      <c r="S138" s="184"/>
      <c r="T138" s="184"/>
      <c r="U138" s="184"/>
      <c r="V138" s="184"/>
      <c r="W138" s="184"/>
      <c r="X138" s="184"/>
      <c r="Y138" s="184"/>
      <c r="Z138" s="184"/>
      <c r="AA138" s="184"/>
    </row>
    <row r="139" spans="1:27" ht="12.75">
      <c r="A139" s="31"/>
      <c r="B139" s="143" t="s">
        <v>909</v>
      </c>
      <c r="C139" s="144" t="s">
        <v>535</v>
      </c>
      <c r="D139" s="209"/>
      <c r="E139" s="210"/>
      <c r="F139" s="145" t="s">
        <v>536</v>
      </c>
      <c r="G139" s="209"/>
      <c r="H139" s="210"/>
      <c r="I139" s="146" t="s">
        <v>537</v>
      </c>
      <c r="J139" s="209"/>
      <c r="K139" s="210"/>
      <c r="L139" s="147" t="s">
        <v>538</v>
      </c>
      <c r="M139" s="209"/>
      <c r="N139" s="210"/>
      <c r="O139" s="148" t="s">
        <v>539</v>
      </c>
      <c r="P139" s="209"/>
      <c r="Q139" s="209"/>
      <c r="R139" s="209"/>
      <c r="S139" s="209"/>
      <c r="T139" s="209"/>
      <c r="U139" s="209"/>
      <c r="V139" s="209"/>
      <c r="W139" s="209"/>
      <c r="X139" s="209"/>
      <c r="Y139" s="209"/>
      <c r="Z139" s="210"/>
      <c r="AA139" s="149" t="s">
        <v>540</v>
      </c>
    </row>
    <row r="140" spans="1:27" ht="12.75">
      <c r="A140" s="31"/>
      <c r="B140" s="211"/>
      <c r="C140" s="150" t="s">
        <v>542</v>
      </c>
      <c r="D140" s="150" t="s">
        <v>543</v>
      </c>
      <c r="E140" s="150" t="s">
        <v>544</v>
      </c>
      <c r="F140" s="150" t="s">
        <v>545</v>
      </c>
      <c r="G140" s="150" t="s">
        <v>546</v>
      </c>
      <c r="H140" s="150" t="s">
        <v>547</v>
      </c>
      <c r="I140" s="150" t="s">
        <v>548</v>
      </c>
      <c r="J140" s="150" t="s">
        <v>549</v>
      </c>
      <c r="K140" s="150" t="s">
        <v>550</v>
      </c>
      <c r="L140" s="150" t="s">
        <v>551</v>
      </c>
      <c r="M140" s="150" t="s">
        <v>552</v>
      </c>
      <c r="N140" s="150" t="s">
        <v>553</v>
      </c>
      <c r="O140" s="151" t="s">
        <v>554</v>
      </c>
      <c r="P140" s="207"/>
      <c r="Q140" s="208"/>
      <c r="R140" s="151" t="s">
        <v>555</v>
      </c>
      <c r="S140" s="207"/>
      <c r="T140" s="208"/>
      <c r="U140" s="151" t="s">
        <v>556</v>
      </c>
      <c r="V140" s="207"/>
      <c r="W140" s="208"/>
      <c r="X140" s="151" t="s">
        <v>557</v>
      </c>
      <c r="Y140" s="207"/>
      <c r="Z140" s="208"/>
      <c r="AA140" s="208"/>
    </row>
    <row r="141" spans="1:27" ht="42">
      <c r="A141" s="31"/>
      <c r="B141" s="212"/>
      <c r="C141" s="208"/>
      <c r="D141" s="208"/>
      <c r="E141" s="208"/>
      <c r="F141" s="208"/>
      <c r="G141" s="208"/>
      <c r="H141" s="208"/>
      <c r="I141" s="208"/>
      <c r="J141" s="208"/>
      <c r="K141" s="208"/>
      <c r="L141" s="208"/>
      <c r="M141" s="208"/>
      <c r="N141" s="208"/>
      <c r="O141" s="152" t="s">
        <v>559</v>
      </c>
      <c r="P141" s="152" t="s">
        <v>560</v>
      </c>
      <c r="Q141" s="152" t="s">
        <v>561</v>
      </c>
      <c r="R141" s="152" t="s">
        <v>562</v>
      </c>
      <c r="S141" s="152" t="s">
        <v>563</v>
      </c>
      <c r="T141" s="152" t="s">
        <v>564</v>
      </c>
      <c r="U141" s="152" t="s">
        <v>565</v>
      </c>
      <c r="V141" s="152" t="s">
        <v>566</v>
      </c>
      <c r="W141" s="152" t="s">
        <v>564</v>
      </c>
      <c r="X141" s="152" t="s">
        <v>567</v>
      </c>
      <c r="Y141" s="152" t="s">
        <v>568</v>
      </c>
      <c r="Z141" s="152" t="s">
        <v>569</v>
      </c>
      <c r="AA141" s="153" t="s">
        <v>570</v>
      </c>
    </row>
    <row r="142" spans="1:27" ht="33.75">
      <c r="A142" s="38"/>
      <c r="B142" s="123" t="s">
        <v>382</v>
      </c>
      <c r="C142" s="95"/>
      <c r="D142" s="95" t="s">
        <v>583</v>
      </c>
      <c r="E142" s="95" t="s">
        <v>910</v>
      </c>
      <c r="F142" s="95" t="s">
        <v>585</v>
      </c>
      <c r="G142" s="95" t="s">
        <v>586</v>
      </c>
      <c r="H142" s="95" t="s">
        <v>587</v>
      </c>
      <c r="I142" s="95"/>
      <c r="J142" s="95"/>
      <c r="K142" s="156"/>
      <c r="L142" s="95"/>
      <c r="M142" s="156"/>
      <c r="N142" s="95" t="s">
        <v>588</v>
      </c>
      <c r="O142" s="95"/>
      <c r="P142" s="95"/>
      <c r="Q142" s="95"/>
      <c r="R142" s="95"/>
      <c r="S142" s="95"/>
      <c r="T142" s="95"/>
      <c r="U142" s="95"/>
      <c r="V142" s="95"/>
      <c r="W142" s="95"/>
      <c r="X142" s="95"/>
      <c r="Y142" s="95"/>
      <c r="Z142" s="95"/>
      <c r="AA142" s="156" t="s">
        <v>589</v>
      </c>
    </row>
    <row r="143" spans="1:27" ht="56.25">
      <c r="A143" s="38"/>
      <c r="B143" s="156" t="s">
        <v>869</v>
      </c>
      <c r="C143" s="154">
        <v>44748</v>
      </c>
      <c r="D143" s="95"/>
      <c r="E143" s="154">
        <v>44659</v>
      </c>
      <c r="F143" s="95"/>
      <c r="G143" s="95" t="s">
        <v>750</v>
      </c>
      <c r="H143" s="95"/>
      <c r="I143" s="95"/>
      <c r="J143" s="95"/>
      <c r="K143" s="95"/>
      <c r="L143" s="95"/>
      <c r="M143" s="95" t="s">
        <v>870</v>
      </c>
      <c r="N143" s="95"/>
      <c r="O143" s="95"/>
      <c r="P143" s="95"/>
      <c r="Q143" s="95"/>
      <c r="R143" s="95"/>
      <c r="S143" s="95"/>
      <c r="T143" s="95"/>
      <c r="U143" s="95"/>
      <c r="V143" s="95"/>
      <c r="W143" s="95"/>
      <c r="X143" s="95"/>
      <c r="Y143" s="95"/>
      <c r="Z143" s="95"/>
      <c r="AA143" s="95" t="s">
        <v>589</v>
      </c>
    </row>
    <row r="144" spans="1:27" ht="22.5">
      <c r="A144" s="35"/>
      <c r="B144" s="95" t="s">
        <v>1145</v>
      </c>
      <c r="C144" s="185"/>
      <c r="D144" s="185"/>
      <c r="E144" s="185" t="s">
        <v>638</v>
      </c>
      <c r="F144" s="185" t="s">
        <v>639</v>
      </c>
      <c r="G144" s="185" t="s">
        <v>640</v>
      </c>
      <c r="H144" s="185" t="s">
        <v>641</v>
      </c>
      <c r="I144" s="185"/>
      <c r="J144" s="185"/>
      <c r="K144" s="185"/>
      <c r="L144" s="185"/>
      <c r="M144" s="185"/>
      <c r="N144" s="185" t="s">
        <v>642</v>
      </c>
      <c r="O144" s="185"/>
      <c r="P144" s="185"/>
      <c r="Q144" s="185"/>
      <c r="R144" s="185"/>
      <c r="S144" s="185"/>
      <c r="T144" s="185"/>
      <c r="U144" s="185"/>
      <c r="V144" s="185"/>
      <c r="W144" s="185"/>
      <c r="X144" s="185"/>
      <c r="Y144" s="185"/>
      <c r="Z144" s="185"/>
      <c r="AA144" s="185" t="s">
        <v>589</v>
      </c>
    </row>
    <row r="145" spans="1:27" ht="12.75">
      <c r="A145" s="31"/>
      <c r="B145" s="168"/>
      <c r="C145" s="209"/>
      <c r="D145" s="209"/>
      <c r="E145" s="209"/>
      <c r="F145" s="209"/>
      <c r="G145" s="209"/>
      <c r="H145" s="209"/>
      <c r="I145" s="209"/>
      <c r="J145" s="209"/>
      <c r="K145" s="209"/>
      <c r="L145" s="209"/>
      <c r="M145" s="209"/>
      <c r="N145" s="209"/>
      <c r="O145" s="209"/>
      <c r="P145" s="209"/>
      <c r="Q145" s="209"/>
      <c r="R145" s="209"/>
      <c r="S145" s="209"/>
      <c r="T145" s="209"/>
      <c r="U145" s="209"/>
      <c r="V145" s="209"/>
      <c r="W145" s="209"/>
      <c r="X145" s="209"/>
      <c r="Y145" s="209"/>
      <c r="Z145" s="209"/>
      <c r="AA145" s="210"/>
    </row>
    <row r="146" spans="1:27" ht="12.75">
      <c r="A146" s="31"/>
      <c r="B146" s="143" t="s">
        <v>911</v>
      </c>
      <c r="C146" s="144" t="s">
        <v>535</v>
      </c>
      <c r="D146" s="209"/>
      <c r="E146" s="210"/>
      <c r="F146" s="145" t="s">
        <v>536</v>
      </c>
      <c r="G146" s="209"/>
      <c r="H146" s="210"/>
      <c r="I146" s="146" t="s">
        <v>537</v>
      </c>
      <c r="J146" s="209"/>
      <c r="K146" s="210"/>
      <c r="L146" s="147" t="s">
        <v>538</v>
      </c>
      <c r="M146" s="209"/>
      <c r="N146" s="210"/>
      <c r="O146" s="148" t="s">
        <v>539</v>
      </c>
      <c r="P146" s="209"/>
      <c r="Q146" s="209"/>
      <c r="R146" s="209"/>
      <c r="S146" s="209"/>
      <c r="T146" s="209"/>
      <c r="U146" s="209"/>
      <c r="V146" s="209"/>
      <c r="W146" s="209"/>
      <c r="X146" s="209"/>
      <c r="Y146" s="209"/>
      <c r="Z146" s="210"/>
      <c r="AA146" s="149" t="s">
        <v>540</v>
      </c>
    </row>
    <row r="147" spans="1:27" ht="12.75">
      <c r="A147" s="31"/>
      <c r="B147" s="211"/>
      <c r="C147" s="150" t="s">
        <v>542</v>
      </c>
      <c r="D147" s="150" t="s">
        <v>543</v>
      </c>
      <c r="E147" s="150" t="s">
        <v>544</v>
      </c>
      <c r="F147" s="150" t="s">
        <v>545</v>
      </c>
      <c r="G147" s="150" t="s">
        <v>546</v>
      </c>
      <c r="H147" s="150" t="s">
        <v>547</v>
      </c>
      <c r="I147" s="150" t="s">
        <v>548</v>
      </c>
      <c r="J147" s="150" t="s">
        <v>549</v>
      </c>
      <c r="K147" s="150" t="s">
        <v>550</v>
      </c>
      <c r="L147" s="150" t="s">
        <v>551</v>
      </c>
      <c r="M147" s="150" t="s">
        <v>552</v>
      </c>
      <c r="N147" s="150" t="s">
        <v>553</v>
      </c>
      <c r="O147" s="151" t="s">
        <v>554</v>
      </c>
      <c r="P147" s="207"/>
      <c r="Q147" s="208"/>
      <c r="R147" s="151" t="s">
        <v>555</v>
      </c>
      <c r="S147" s="207"/>
      <c r="T147" s="208"/>
      <c r="U147" s="151" t="s">
        <v>556</v>
      </c>
      <c r="V147" s="207"/>
      <c r="W147" s="208"/>
      <c r="X147" s="151" t="s">
        <v>557</v>
      </c>
      <c r="Y147" s="207"/>
      <c r="Z147" s="208"/>
      <c r="AA147" s="208"/>
    </row>
    <row r="148" spans="1:27" ht="42">
      <c r="A148" s="31"/>
      <c r="B148" s="212"/>
      <c r="C148" s="208"/>
      <c r="D148" s="208"/>
      <c r="E148" s="208"/>
      <c r="F148" s="208"/>
      <c r="G148" s="208"/>
      <c r="H148" s="208"/>
      <c r="I148" s="208"/>
      <c r="J148" s="208"/>
      <c r="K148" s="208"/>
      <c r="L148" s="208"/>
      <c r="M148" s="208"/>
      <c r="N148" s="208"/>
      <c r="O148" s="152" t="s">
        <v>559</v>
      </c>
      <c r="P148" s="152" t="s">
        <v>560</v>
      </c>
      <c r="Q148" s="152" t="s">
        <v>561</v>
      </c>
      <c r="R148" s="152" t="s">
        <v>562</v>
      </c>
      <c r="S148" s="152" t="s">
        <v>563</v>
      </c>
      <c r="T148" s="152" t="s">
        <v>564</v>
      </c>
      <c r="U148" s="152" t="s">
        <v>565</v>
      </c>
      <c r="V148" s="152" t="s">
        <v>566</v>
      </c>
      <c r="W148" s="152" t="s">
        <v>564</v>
      </c>
      <c r="X148" s="152" t="s">
        <v>567</v>
      </c>
      <c r="Y148" s="152" t="s">
        <v>568</v>
      </c>
      <c r="Z148" s="152" t="s">
        <v>569</v>
      </c>
      <c r="AA148" s="153" t="s">
        <v>570</v>
      </c>
    </row>
    <row r="149" spans="1:27" ht="22.5">
      <c r="A149" s="37"/>
      <c r="B149" s="158" t="s">
        <v>761</v>
      </c>
      <c r="C149" s="95"/>
      <c r="D149" s="213"/>
      <c r="E149" s="95" t="s">
        <v>599</v>
      </c>
      <c r="F149" s="95"/>
      <c r="G149" s="95" t="s">
        <v>600</v>
      </c>
      <c r="H149" s="95"/>
      <c r="I149" s="95"/>
      <c r="J149" s="95"/>
      <c r="K149" s="156"/>
      <c r="L149" s="95"/>
      <c r="M149" s="156"/>
      <c r="N149" s="95"/>
      <c r="O149" s="95" t="s">
        <v>601</v>
      </c>
      <c r="P149" s="95"/>
      <c r="Q149" s="95" t="s">
        <v>602</v>
      </c>
      <c r="R149" s="95"/>
      <c r="S149" s="95"/>
      <c r="T149" s="95"/>
      <c r="U149" s="95"/>
      <c r="V149" s="95"/>
      <c r="W149" s="95"/>
      <c r="X149" s="95"/>
      <c r="Y149" s="95"/>
      <c r="Z149" s="95"/>
      <c r="AA149" s="156" t="s">
        <v>589</v>
      </c>
    </row>
    <row r="150" spans="1:27" ht="45">
      <c r="A150" s="37"/>
      <c r="B150" s="123" t="s">
        <v>398</v>
      </c>
      <c r="C150" s="95"/>
      <c r="D150" s="95"/>
      <c r="E150" s="95" t="s">
        <v>794</v>
      </c>
      <c r="F150" s="95"/>
      <c r="G150" s="95" t="s">
        <v>795</v>
      </c>
      <c r="H150" s="95" t="s">
        <v>796</v>
      </c>
      <c r="I150" s="95"/>
      <c r="J150" s="95"/>
      <c r="K150" s="95"/>
      <c r="L150" s="95"/>
      <c r="M150" s="95"/>
      <c r="N150" s="95" t="s">
        <v>797</v>
      </c>
      <c r="O150" s="95"/>
      <c r="P150" s="156"/>
      <c r="Q150" s="156"/>
      <c r="R150" s="95"/>
      <c r="S150" s="95"/>
      <c r="T150" s="95"/>
      <c r="U150" s="95"/>
      <c r="V150" s="95"/>
      <c r="W150" s="95"/>
      <c r="X150" s="95"/>
      <c r="Y150" s="95"/>
      <c r="Z150" s="95"/>
      <c r="AA150" s="95" t="s">
        <v>589</v>
      </c>
    </row>
    <row r="151" spans="1:27" ht="33.75">
      <c r="A151" s="37"/>
      <c r="B151" s="123" t="s">
        <v>1105</v>
      </c>
      <c r="C151" s="95"/>
      <c r="D151" s="95" t="s">
        <v>784</v>
      </c>
      <c r="E151" s="95" t="s">
        <v>912</v>
      </c>
      <c r="F151" s="95"/>
      <c r="G151" s="95"/>
      <c r="H151" s="95" t="s">
        <v>786</v>
      </c>
      <c r="I151" s="95"/>
      <c r="J151" s="95"/>
      <c r="K151" s="95"/>
      <c r="L151" s="95"/>
      <c r="M151" s="95" t="s">
        <v>787</v>
      </c>
      <c r="N151" s="95"/>
      <c r="O151" s="95"/>
      <c r="P151" s="95"/>
      <c r="Q151" s="95"/>
      <c r="R151" s="95"/>
      <c r="S151" s="95"/>
      <c r="T151" s="95"/>
      <c r="U151" s="95"/>
      <c r="V151" s="95"/>
      <c r="W151" s="95"/>
      <c r="X151" s="95"/>
      <c r="Y151" s="95"/>
      <c r="Z151" s="95"/>
      <c r="AA151" s="165" t="s">
        <v>667</v>
      </c>
    </row>
    <row r="152" spans="1:27" ht="33.75">
      <c r="A152" s="37"/>
      <c r="B152" s="158" t="s">
        <v>913</v>
      </c>
      <c r="C152" s="95"/>
      <c r="D152" s="95"/>
      <c r="E152" s="95"/>
      <c r="F152" s="95"/>
      <c r="G152" s="95"/>
      <c r="H152" s="95" t="s">
        <v>654</v>
      </c>
      <c r="I152" s="95"/>
      <c r="J152" s="95"/>
      <c r="K152" s="156" t="s">
        <v>914</v>
      </c>
      <c r="L152" s="95"/>
      <c r="M152" s="156" t="s">
        <v>915</v>
      </c>
      <c r="N152" s="95"/>
      <c r="O152" s="95"/>
      <c r="P152" s="95"/>
      <c r="Q152" s="95"/>
      <c r="R152" s="95"/>
      <c r="S152" s="95"/>
      <c r="T152" s="95"/>
      <c r="U152" s="95"/>
      <c r="V152" s="95"/>
      <c r="W152" s="95"/>
      <c r="X152" s="95"/>
      <c r="Y152" s="95"/>
      <c r="Z152" s="95"/>
      <c r="AA152" s="156" t="s">
        <v>589</v>
      </c>
    </row>
    <row r="153" spans="1:27" ht="123.75">
      <c r="A153" s="38"/>
      <c r="B153" s="156" t="s">
        <v>1162</v>
      </c>
      <c r="C153" s="95"/>
      <c r="D153" s="95"/>
      <c r="E153" s="95"/>
      <c r="F153" s="95"/>
      <c r="G153" s="95"/>
      <c r="H153" s="95" t="s">
        <v>751</v>
      </c>
      <c r="I153" s="95"/>
      <c r="J153" s="95"/>
      <c r="K153" s="156"/>
      <c r="L153" s="95"/>
      <c r="M153" s="156" t="s">
        <v>802</v>
      </c>
      <c r="N153" s="95"/>
      <c r="O153" s="186" t="s">
        <v>916</v>
      </c>
      <c r="P153" s="176"/>
      <c r="Q153" s="176" t="s">
        <v>917</v>
      </c>
      <c r="R153" s="95"/>
      <c r="S153" s="95"/>
      <c r="T153" s="95"/>
      <c r="U153" s="95"/>
      <c r="V153" s="95"/>
      <c r="W153" s="95"/>
      <c r="X153" s="95"/>
      <c r="Y153" s="95"/>
      <c r="Z153" s="95"/>
      <c r="AA153" s="156" t="s">
        <v>918</v>
      </c>
    </row>
    <row r="154" spans="1:27" ht="22.5">
      <c r="A154" s="39"/>
      <c r="B154" s="163" t="s">
        <v>808</v>
      </c>
      <c r="C154" s="95"/>
      <c r="D154" s="95"/>
      <c r="E154" s="95"/>
      <c r="F154" s="95"/>
      <c r="G154" s="95" t="s">
        <v>809</v>
      </c>
      <c r="H154" s="95" t="s">
        <v>919</v>
      </c>
      <c r="I154" s="95"/>
      <c r="J154" s="95"/>
      <c r="K154" s="95"/>
      <c r="L154" s="95"/>
      <c r="M154" s="156"/>
      <c r="N154" s="95" t="s">
        <v>811</v>
      </c>
      <c r="O154" s="95"/>
      <c r="P154" s="95"/>
      <c r="Q154" s="95"/>
      <c r="R154" s="95"/>
      <c r="S154" s="95"/>
      <c r="T154" s="95"/>
      <c r="U154" s="95"/>
      <c r="V154" s="95"/>
      <c r="W154" s="95"/>
      <c r="X154" s="95"/>
      <c r="Y154" s="95"/>
      <c r="Z154" s="95"/>
      <c r="AA154" s="156" t="s">
        <v>920</v>
      </c>
    </row>
    <row r="155" spans="1:27" ht="22.5">
      <c r="A155" s="38"/>
      <c r="B155" s="156" t="s">
        <v>921</v>
      </c>
      <c r="C155" s="123"/>
      <c r="D155" s="123"/>
      <c r="E155" s="123"/>
      <c r="F155" s="178"/>
      <c r="G155" s="123"/>
      <c r="H155" s="123" t="s">
        <v>922</v>
      </c>
      <c r="I155" s="178"/>
      <c r="J155" s="178"/>
      <c r="K155" s="180" t="s">
        <v>914</v>
      </c>
      <c r="L155" s="178"/>
      <c r="M155" s="178"/>
      <c r="N155" s="123"/>
      <c r="O155" s="156"/>
      <c r="P155" s="178"/>
      <c r="Q155" s="178"/>
      <c r="R155" s="178"/>
      <c r="S155" s="178"/>
      <c r="T155" s="178"/>
      <c r="U155" s="178"/>
      <c r="V155" s="178"/>
      <c r="W155" s="178"/>
      <c r="X155" s="178"/>
      <c r="Y155" s="178"/>
      <c r="Z155" s="178"/>
      <c r="AA155" s="156" t="s">
        <v>589</v>
      </c>
    </row>
    <row r="156" spans="1:27" ht="33.75">
      <c r="A156" s="38"/>
      <c r="B156" s="156" t="s">
        <v>923</v>
      </c>
      <c r="C156" s="123"/>
      <c r="D156" s="123"/>
      <c r="E156" s="123"/>
      <c r="F156" s="178"/>
      <c r="G156" s="123" t="s">
        <v>924</v>
      </c>
      <c r="H156" s="123" t="s">
        <v>925</v>
      </c>
      <c r="I156" s="178"/>
      <c r="J156" s="178"/>
      <c r="K156" s="156" t="s">
        <v>768</v>
      </c>
      <c r="L156" s="178"/>
      <c r="M156" s="178"/>
      <c r="N156" s="123"/>
      <c r="O156" s="156"/>
      <c r="P156" s="178"/>
      <c r="Q156" s="178"/>
      <c r="R156" s="178"/>
      <c r="S156" s="178"/>
      <c r="T156" s="178"/>
      <c r="U156" s="178"/>
      <c r="V156" s="178"/>
      <c r="W156" s="178"/>
      <c r="X156" s="178"/>
      <c r="Y156" s="178"/>
      <c r="Z156" s="178"/>
      <c r="AA156" s="156" t="s">
        <v>589</v>
      </c>
    </row>
    <row r="157" spans="1:27" ht="33.75">
      <c r="A157" s="39"/>
      <c r="B157" s="95" t="s">
        <v>707</v>
      </c>
      <c r="C157" s="188"/>
      <c r="D157" s="214"/>
      <c r="E157" s="154">
        <v>44780</v>
      </c>
      <c r="F157" s="188"/>
      <c r="G157" s="187"/>
      <c r="H157" s="188" t="s">
        <v>926</v>
      </c>
      <c r="I157" s="188"/>
      <c r="J157" s="188"/>
      <c r="K157" s="189" t="s">
        <v>914</v>
      </c>
      <c r="L157" s="187"/>
      <c r="M157" s="187" t="s">
        <v>927</v>
      </c>
      <c r="N157" s="187"/>
      <c r="O157" s="187"/>
      <c r="P157" s="188" t="s">
        <v>928</v>
      </c>
      <c r="Q157" s="187"/>
      <c r="R157" s="187"/>
      <c r="S157" s="188"/>
      <c r="T157" s="188"/>
      <c r="U157" s="188"/>
      <c r="V157" s="188"/>
      <c r="W157" s="188"/>
      <c r="X157" s="187"/>
      <c r="Y157" s="187"/>
      <c r="Z157" s="187"/>
      <c r="AA157" s="187" t="s">
        <v>589</v>
      </c>
    </row>
    <row r="158" spans="1:27" ht="45">
      <c r="A158" s="39"/>
      <c r="B158" s="123" t="s">
        <v>1155</v>
      </c>
      <c r="C158" s="95"/>
      <c r="D158" s="95"/>
      <c r="E158" s="95" t="s">
        <v>896</v>
      </c>
      <c r="F158" s="95"/>
      <c r="G158" s="95" t="s">
        <v>719</v>
      </c>
      <c r="H158" s="95" t="s">
        <v>720</v>
      </c>
      <c r="I158" s="95"/>
      <c r="J158" s="95"/>
      <c r="K158" s="95"/>
      <c r="L158" s="95"/>
      <c r="M158" s="95"/>
      <c r="N158" s="95" t="s">
        <v>721</v>
      </c>
      <c r="O158" s="95" t="s">
        <v>722</v>
      </c>
      <c r="P158" s="95"/>
      <c r="Q158" s="95"/>
      <c r="R158" s="95"/>
      <c r="S158" s="95"/>
      <c r="T158" s="95"/>
      <c r="U158" s="95"/>
      <c r="V158" s="95"/>
      <c r="W158" s="95"/>
      <c r="X158" s="95"/>
      <c r="Y158" s="95"/>
      <c r="Z158" s="95"/>
      <c r="AA158" s="95" t="s">
        <v>589</v>
      </c>
    </row>
    <row r="159" spans="1:27" ht="78.75">
      <c r="A159" s="39"/>
      <c r="B159" s="123" t="s">
        <v>1168</v>
      </c>
      <c r="C159" s="95"/>
      <c r="D159" s="95" t="s">
        <v>929</v>
      </c>
      <c r="E159" s="95" t="s">
        <v>930</v>
      </c>
      <c r="F159" s="213"/>
      <c r="G159" s="95"/>
      <c r="H159" s="95" t="s">
        <v>931</v>
      </c>
      <c r="I159" s="95"/>
      <c r="J159" s="95"/>
      <c r="K159" s="95" t="s">
        <v>932</v>
      </c>
      <c r="L159" s="95"/>
      <c r="M159" s="95" t="s">
        <v>842</v>
      </c>
      <c r="N159" s="95"/>
      <c r="O159" s="95"/>
      <c r="P159" s="95"/>
      <c r="Q159" s="95"/>
      <c r="R159" s="95"/>
      <c r="S159" s="95"/>
      <c r="T159" s="95"/>
      <c r="U159" s="95"/>
      <c r="V159" s="95"/>
      <c r="W159" s="95"/>
      <c r="X159" s="95"/>
      <c r="Y159" s="95"/>
      <c r="Z159" s="95"/>
      <c r="AA159" s="95" t="s">
        <v>589</v>
      </c>
    </row>
    <row r="160" spans="1:27" ht="22.5">
      <c r="A160" s="39"/>
      <c r="B160" s="163" t="s">
        <v>933</v>
      </c>
      <c r="C160" s="123"/>
      <c r="D160" s="123"/>
      <c r="E160" s="123"/>
      <c r="F160" s="178"/>
      <c r="G160" s="178"/>
      <c r="H160" s="123" t="s">
        <v>934</v>
      </c>
      <c r="I160" s="178"/>
      <c r="J160" s="178"/>
      <c r="K160" s="190" t="s">
        <v>914</v>
      </c>
      <c r="L160" s="178"/>
      <c r="M160" s="178"/>
      <c r="N160" s="123"/>
      <c r="O160" s="180" t="s">
        <v>935</v>
      </c>
      <c r="P160" s="178"/>
      <c r="Q160" s="178"/>
      <c r="R160" s="178"/>
      <c r="S160" s="178"/>
      <c r="T160" s="178"/>
      <c r="U160" s="178"/>
      <c r="V160" s="178"/>
      <c r="W160" s="178"/>
      <c r="X160" s="178"/>
      <c r="Y160" s="178"/>
      <c r="Z160" s="178"/>
      <c r="AA160" s="156" t="s">
        <v>936</v>
      </c>
    </row>
    <row r="161" spans="1:27" ht="45">
      <c r="A161" s="39"/>
      <c r="B161" s="163" t="s">
        <v>937</v>
      </c>
      <c r="C161" s="123" t="s">
        <v>904</v>
      </c>
      <c r="D161" s="123" t="s">
        <v>938</v>
      </c>
      <c r="E161" s="123" t="s">
        <v>939</v>
      </c>
      <c r="F161" s="178"/>
      <c r="G161" s="178"/>
      <c r="H161" s="123" t="s">
        <v>940</v>
      </c>
      <c r="I161" s="178"/>
      <c r="J161" s="178"/>
      <c r="K161" s="178"/>
      <c r="L161" s="178"/>
      <c r="M161" s="178"/>
      <c r="N161" s="123" t="s">
        <v>908</v>
      </c>
      <c r="O161" s="178"/>
      <c r="P161" s="178"/>
      <c r="Q161" s="178"/>
      <c r="R161" s="178"/>
      <c r="S161" s="178"/>
      <c r="T161" s="178"/>
      <c r="U161" s="178"/>
      <c r="V161" s="178"/>
      <c r="W161" s="178"/>
      <c r="X161" s="178"/>
      <c r="Y161" s="178"/>
      <c r="Z161" s="178"/>
      <c r="AA161" s="156" t="s">
        <v>748</v>
      </c>
    </row>
    <row r="162" spans="1:27" ht="12.75">
      <c r="A162" s="31"/>
      <c r="B162" s="191"/>
      <c r="C162" s="192"/>
      <c r="D162" s="192"/>
      <c r="E162" s="192"/>
      <c r="F162" s="192"/>
      <c r="G162" s="192"/>
      <c r="H162" s="192"/>
      <c r="I162" s="192"/>
      <c r="J162" s="192"/>
      <c r="K162" s="192"/>
      <c r="L162" s="192"/>
      <c r="M162" s="192"/>
      <c r="N162" s="192"/>
      <c r="O162" s="192"/>
      <c r="P162" s="192"/>
      <c r="Q162" s="192"/>
      <c r="R162" s="192"/>
      <c r="S162" s="192"/>
      <c r="T162" s="192"/>
      <c r="U162" s="192"/>
      <c r="V162" s="192"/>
      <c r="W162" s="192"/>
      <c r="X162" s="192"/>
      <c r="Y162" s="192"/>
      <c r="Z162" s="192"/>
      <c r="AA162" s="192"/>
    </row>
    <row r="163" spans="1:27" ht="12.75">
      <c r="A163" s="31"/>
      <c r="B163" s="143" t="s">
        <v>941</v>
      </c>
      <c r="C163" s="144" t="s">
        <v>535</v>
      </c>
      <c r="D163" s="209"/>
      <c r="E163" s="210"/>
      <c r="F163" s="145" t="s">
        <v>536</v>
      </c>
      <c r="G163" s="209"/>
      <c r="H163" s="210"/>
      <c r="I163" s="146" t="s">
        <v>537</v>
      </c>
      <c r="J163" s="209"/>
      <c r="K163" s="210"/>
      <c r="L163" s="147" t="s">
        <v>538</v>
      </c>
      <c r="M163" s="209"/>
      <c r="N163" s="210"/>
      <c r="O163" s="148" t="s">
        <v>539</v>
      </c>
      <c r="P163" s="209"/>
      <c r="Q163" s="209"/>
      <c r="R163" s="209"/>
      <c r="S163" s="209"/>
      <c r="T163" s="209"/>
      <c r="U163" s="209"/>
      <c r="V163" s="209"/>
      <c r="W163" s="209"/>
      <c r="X163" s="209"/>
      <c r="Y163" s="209"/>
      <c r="Z163" s="210"/>
      <c r="AA163" s="149" t="s">
        <v>540</v>
      </c>
    </row>
    <row r="164" spans="1:27" ht="12.75">
      <c r="A164" s="31"/>
      <c r="B164" s="211"/>
      <c r="C164" s="150" t="s">
        <v>542</v>
      </c>
      <c r="D164" s="150" t="s">
        <v>543</v>
      </c>
      <c r="E164" s="150" t="s">
        <v>544</v>
      </c>
      <c r="F164" s="150" t="s">
        <v>545</v>
      </c>
      <c r="G164" s="150" t="s">
        <v>546</v>
      </c>
      <c r="H164" s="150" t="s">
        <v>547</v>
      </c>
      <c r="I164" s="150" t="s">
        <v>548</v>
      </c>
      <c r="J164" s="150" t="s">
        <v>549</v>
      </c>
      <c r="K164" s="150" t="s">
        <v>550</v>
      </c>
      <c r="L164" s="150" t="s">
        <v>551</v>
      </c>
      <c r="M164" s="150" t="s">
        <v>552</v>
      </c>
      <c r="N164" s="150" t="s">
        <v>553</v>
      </c>
      <c r="O164" s="151" t="s">
        <v>554</v>
      </c>
      <c r="P164" s="207"/>
      <c r="Q164" s="208"/>
      <c r="R164" s="151" t="s">
        <v>555</v>
      </c>
      <c r="S164" s="207"/>
      <c r="T164" s="208"/>
      <c r="U164" s="151" t="s">
        <v>556</v>
      </c>
      <c r="V164" s="207"/>
      <c r="W164" s="208"/>
      <c r="X164" s="151" t="s">
        <v>557</v>
      </c>
      <c r="Y164" s="207"/>
      <c r="Z164" s="208"/>
      <c r="AA164" s="208"/>
    </row>
    <row r="165" spans="1:27" ht="42">
      <c r="A165" s="31"/>
      <c r="B165" s="212"/>
      <c r="C165" s="208"/>
      <c r="D165" s="208"/>
      <c r="E165" s="208"/>
      <c r="F165" s="208"/>
      <c r="G165" s="208"/>
      <c r="H165" s="208"/>
      <c r="I165" s="208"/>
      <c r="J165" s="208"/>
      <c r="K165" s="208"/>
      <c r="L165" s="208"/>
      <c r="M165" s="208"/>
      <c r="N165" s="208"/>
      <c r="O165" s="152" t="s">
        <v>559</v>
      </c>
      <c r="P165" s="152" t="s">
        <v>560</v>
      </c>
      <c r="Q165" s="152" t="s">
        <v>561</v>
      </c>
      <c r="R165" s="152" t="s">
        <v>562</v>
      </c>
      <c r="S165" s="152" t="s">
        <v>563</v>
      </c>
      <c r="T165" s="152" t="s">
        <v>564</v>
      </c>
      <c r="U165" s="152" t="s">
        <v>565</v>
      </c>
      <c r="V165" s="152" t="s">
        <v>566</v>
      </c>
      <c r="W165" s="152" t="s">
        <v>564</v>
      </c>
      <c r="X165" s="152" t="s">
        <v>567</v>
      </c>
      <c r="Y165" s="152" t="s">
        <v>568</v>
      </c>
      <c r="Z165" s="152" t="s">
        <v>569</v>
      </c>
      <c r="AA165" s="153" t="s">
        <v>570</v>
      </c>
    </row>
    <row r="166" spans="1:27" ht="22.5">
      <c r="A166" s="37"/>
      <c r="B166" s="158" t="s">
        <v>761</v>
      </c>
      <c r="C166" s="95"/>
      <c r="D166" s="213"/>
      <c r="E166" s="95" t="s">
        <v>599</v>
      </c>
      <c r="F166" s="95"/>
      <c r="G166" s="95" t="s">
        <v>600</v>
      </c>
      <c r="H166" s="95"/>
      <c r="I166" s="95"/>
      <c r="J166" s="95"/>
      <c r="K166" s="156"/>
      <c r="L166" s="95"/>
      <c r="M166" s="156"/>
      <c r="N166" s="95"/>
      <c r="O166" s="95" t="s">
        <v>601</v>
      </c>
      <c r="P166" s="95"/>
      <c r="Q166" s="95" t="s">
        <v>602</v>
      </c>
      <c r="R166" s="95"/>
      <c r="S166" s="95"/>
      <c r="T166" s="95"/>
      <c r="U166" s="95"/>
      <c r="V166" s="95"/>
      <c r="W166" s="95"/>
      <c r="X166" s="95"/>
      <c r="Y166" s="95"/>
      <c r="Z166" s="95"/>
      <c r="AA166" s="156" t="s">
        <v>589</v>
      </c>
    </row>
    <row r="167" spans="1:27" ht="33.75">
      <c r="A167" s="35"/>
      <c r="B167" s="123" t="s">
        <v>238</v>
      </c>
      <c r="C167" s="95"/>
      <c r="D167" s="95"/>
      <c r="E167" s="95"/>
      <c r="F167" s="95"/>
      <c r="G167" s="95" t="s">
        <v>750</v>
      </c>
      <c r="H167" s="95" t="s">
        <v>751</v>
      </c>
      <c r="I167" s="95"/>
      <c r="J167" s="95"/>
      <c r="K167" s="169" t="s">
        <v>768</v>
      </c>
      <c r="L167" s="95"/>
      <c r="M167" s="95" t="s">
        <v>769</v>
      </c>
      <c r="N167" s="95"/>
      <c r="O167" s="95"/>
      <c r="P167" s="95"/>
      <c r="Q167" s="95"/>
      <c r="R167" s="95"/>
      <c r="S167" s="95"/>
      <c r="T167" s="95"/>
      <c r="U167" s="95"/>
      <c r="V167" s="95"/>
      <c r="W167" s="95"/>
      <c r="X167" s="95"/>
      <c r="Y167" s="95"/>
      <c r="Z167" s="95"/>
      <c r="AA167" s="163" t="s">
        <v>589</v>
      </c>
    </row>
    <row r="168" spans="1:27" ht="45">
      <c r="A168" s="35"/>
      <c r="B168" s="123" t="s">
        <v>628</v>
      </c>
      <c r="C168" s="95"/>
      <c r="D168" s="95"/>
      <c r="E168" s="95" t="s">
        <v>942</v>
      </c>
      <c r="F168" s="95"/>
      <c r="G168" s="95" t="s">
        <v>943</v>
      </c>
      <c r="H168" s="95"/>
      <c r="I168" s="95"/>
      <c r="J168" s="95"/>
      <c r="K168" s="169"/>
      <c r="L168" s="95"/>
      <c r="M168" s="95"/>
      <c r="N168" s="95" t="s">
        <v>631</v>
      </c>
      <c r="O168" s="95"/>
      <c r="P168" s="95"/>
      <c r="Q168" s="95"/>
      <c r="R168" s="95"/>
      <c r="S168" s="95"/>
      <c r="T168" s="95"/>
      <c r="U168" s="95"/>
      <c r="V168" s="95"/>
      <c r="W168" s="95"/>
      <c r="X168" s="95"/>
      <c r="Y168" s="95"/>
      <c r="Z168" s="95"/>
      <c r="AA168" s="163"/>
    </row>
    <row r="169" spans="1:27" ht="22.5">
      <c r="A169" s="35"/>
      <c r="B169" s="95" t="s">
        <v>1145</v>
      </c>
      <c r="C169" s="95"/>
      <c r="D169" s="214"/>
      <c r="E169" s="95" t="s">
        <v>638</v>
      </c>
      <c r="F169" s="95" t="s">
        <v>639</v>
      </c>
      <c r="G169" s="95" t="s">
        <v>640</v>
      </c>
      <c r="H169" s="95" t="s">
        <v>641</v>
      </c>
      <c r="I169" s="95"/>
      <c r="J169" s="95"/>
      <c r="K169" s="95"/>
      <c r="L169" s="95"/>
      <c r="M169" s="95"/>
      <c r="N169" s="95" t="s">
        <v>642</v>
      </c>
      <c r="O169" s="95"/>
      <c r="P169" s="95"/>
      <c r="Q169" s="95"/>
      <c r="R169" s="95"/>
      <c r="S169" s="95"/>
      <c r="T169" s="95"/>
      <c r="U169" s="95"/>
      <c r="V169" s="95"/>
      <c r="W169" s="95"/>
      <c r="X169" s="95"/>
      <c r="Y169" s="95"/>
      <c r="Z169" s="95"/>
      <c r="AA169" s="95" t="s">
        <v>589</v>
      </c>
    </row>
    <row r="170" spans="1:27" ht="45">
      <c r="A170" s="39"/>
      <c r="B170" s="123" t="s">
        <v>1147</v>
      </c>
      <c r="C170" s="95"/>
      <c r="D170" s="214"/>
      <c r="E170" s="95" t="s">
        <v>944</v>
      </c>
      <c r="F170" s="95"/>
      <c r="G170" s="95" t="s">
        <v>945</v>
      </c>
      <c r="H170" s="95"/>
      <c r="I170" s="95"/>
      <c r="J170" s="95"/>
      <c r="K170" s="95"/>
      <c r="L170" s="95"/>
      <c r="M170" s="95" t="s">
        <v>670</v>
      </c>
      <c r="N170" s="95"/>
      <c r="O170" s="95"/>
      <c r="P170" s="95"/>
      <c r="Q170" s="95"/>
      <c r="R170" s="95"/>
      <c r="S170" s="95"/>
      <c r="T170" s="95"/>
      <c r="U170" s="95"/>
      <c r="V170" s="95"/>
      <c r="W170" s="95"/>
      <c r="X170" s="95"/>
      <c r="Y170" s="95"/>
      <c r="Z170" s="95"/>
      <c r="AA170" s="165" t="s">
        <v>671</v>
      </c>
    </row>
    <row r="171" spans="1:27" ht="22.5">
      <c r="A171" s="39"/>
      <c r="B171" s="123" t="s">
        <v>1146</v>
      </c>
      <c r="C171" s="95" t="s">
        <v>946</v>
      </c>
      <c r="D171" s="214"/>
      <c r="E171" s="95" t="s">
        <v>648</v>
      </c>
      <c r="F171" s="95" t="s">
        <v>649</v>
      </c>
      <c r="G171" s="95"/>
      <c r="H171" s="95"/>
      <c r="I171" s="95"/>
      <c r="J171" s="95"/>
      <c r="K171" s="95"/>
      <c r="L171" s="95"/>
      <c r="M171" s="95"/>
      <c r="N171" s="95" t="s">
        <v>650</v>
      </c>
      <c r="O171" s="95"/>
      <c r="P171" s="95"/>
      <c r="Q171" s="95"/>
      <c r="R171" s="95"/>
      <c r="S171" s="95"/>
      <c r="T171" s="95"/>
      <c r="U171" s="95"/>
      <c r="V171" s="95"/>
      <c r="W171" s="95"/>
      <c r="X171" s="95"/>
      <c r="Y171" s="95"/>
      <c r="Z171" s="95"/>
      <c r="AA171" s="95" t="s">
        <v>651</v>
      </c>
    </row>
    <row r="172" spans="1:27" ht="22.5">
      <c r="A172" s="39"/>
      <c r="B172" s="163" t="s">
        <v>808</v>
      </c>
      <c r="C172" s="95"/>
      <c r="D172" s="95"/>
      <c r="E172" s="95"/>
      <c r="F172" s="95"/>
      <c r="G172" s="95" t="s">
        <v>947</v>
      </c>
      <c r="H172" s="95"/>
      <c r="I172" s="95"/>
      <c r="J172" s="95"/>
      <c r="K172" s="169"/>
      <c r="L172" s="95"/>
      <c r="M172" s="95"/>
      <c r="N172" s="95" t="s">
        <v>811</v>
      </c>
      <c r="O172" s="95"/>
      <c r="P172" s="95"/>
      <c r="Q172" s="95"/>
      <c r="R172" s="95"/>
      <c r="S172" s="95"/>
      <c r="T172" s="95"/>
      <c r="U172" s="95"/>
      <c r="V172" s="95"/>
      <c r="W172" s="95"/>
      <c r="X172" s="95"/>
      <c r="Y172" s="95"/>
      <c r="Z172" s="95"/>
      <c r="AA172" s="163" t="s">
        <v>948</v>
      </c>
    </row>
    <row r="173" spans="1:27" ht="45">
      <c r="A173" s="35"/>
      <c r="B173" s="166" t="s">
        <v>403</v>
      </c>
      <c r="C173" s="95" t="s">
        <v>632</v>
      </c>
      <c r="D173" s="95"/>
      <c r="E173" s="95" t="s">
        <v>949</v>
      </c>
      <c r="F173" s="95"/>
      <c r="G173" s="95" t="s">
        <v>684</v>
      </c>
      <c r="H173" s="95"/>
      <c r="I173" s="95"/>
      <c r="J173" s="95"/>
      <c r="K173" s="95"/>
      <c r="L173" s="95"/>
      <c r="M173" s="95" t="s">
        <v>685</v>
      </c>
      <c r="N173" s="95"/>
      <c r="O173" s="95"/>
      <c r="P173" s="95"/>
      <c r="Q173" s="95"/>
      <c r="R173" s="95"/>
      <c r="S173" s="95"/>
      <c r="T173" s="95"/>
      <c r="U173" s="95"/>
      <c r="V173" s="95"/>
      <c r="W173" s="95"/>
      <c r="X173" s="95"/>
      <c r="Y173" s="95"/>
      <c r="Z173" s="95"/>
      <c r="AA173" s="95" t="s">
        <v>686</v>
      </c>
    </row>
    <row r="174" spans="1:27" ht="67.5">
      <c r="A174" s="35"/>
      <c r="B174" s="95" t="s">
        <v>359</v>
      </c>
      <c r="C174" s="95" t="s">
        <v>950</v>
      </c>
      <c r="D174" s="95"/>
      <c r="E174" s="95" t="s">
        <v>816</v>
      </c>
      <c r="F174" s="95"/>
      <c r="G174" s="95" t="s">
        <v>684</v>
      </c>
      <c r="H174" s="95" t="s">
        <v>654</v>
      </c>
      <c r="I174" s="95"/>
      <c r="J174" s="95"/>
      <c r="K174" s="177" t="s">
        <v>817</v>
      </c>
      <c r="L174" s="95"/>
      <c r="M174" s="95"/>
      <c r="N174" s="95"/>
      <c r="O174" s="95"/>
      <c r="P174" s="95"/>
      <c r="Q174" s="95"/>
      <c r="R174" s="95"/>
      <c r="S174" s="95"/>
      <c r="T174" s="95"/>
      <c r="U174" s="95"/>
      <c r="V174" s="95"/>
      <c r="W174" s="95"/>
      <c r="X174" s="95"/>
      <c r="Y174" s="95"/>
      <c r="Z174" s="95"/>
      <c r="AA174" s="95" t="s">
        <v>818</v>
      </c>
    </row>
    <row r="175" spans="1:27" ht="33.75">
      <c r="A175" s="35"/>
      <c r="B175" s="95" t="s">
        <v>700</v>
      </c>
      <c r="C175" s="95"/>
      <c r="D175" s="95"/>
      <c r="E175" s="95" t="s">
        <v>828</v>
      </c>
      <c r="F175" s="95"/>
      <c r="G175" s="95" t="s">
        <v>702</v>
      </c>
      <c r="H175" s="95"/>
      <c r="I175" s="95"/>
      <c r="J175" s="95"/>
      <c r="K175" s="95"/>
      <c r="L175" s="95" t="s">
        <v>704</v>
      </c>
      <c r="M175" s="95"/>
      <c r="N175" s="95"/>
      <c r="O175" s="95" t="s">
        <v>951</v>
      </c>
      <c r="P175" s="95"/>
      <c r="Q175" s="95" t="s">
        <v>952</v>
      </c>
      <c r="R175" s="95"/>
      <c r="S175" s="95"/>
      <c r="T175" s="95"/>
      <c r="U175" s="95"/>
      <c r="V175" s="95"/>
      <c r="W175" s="95"/>
      <c r="X175" s="95"/>
      <c r="Y175" s="95"/>
      <c r="Z175" s="95"/>
      <c r="AA175" s="95"/>
    </row>
    <row r="176" spans="1:27" ht="33.75">
      <c r="A176" s="38"/>
      <c r="B176" s="156" t="s">
        <v>203</v>
      </c>
      <c r="C176" s="95" t="s">
        <v>953</v>
      </c>
      <c r="D176" s="95" t="s">
        <v>737</v>
      </c>
      <c r="E176" s="95"/>
      <c r="F176" s="95"/>
      <c r="G176" s="95"/>
      <c r="H176" s="95"/>
      <c r="I176" s="95"/>
      <c r="J176" s="95"/>
      <c r="K176" s="95"/>
      <c r="L176" s="95"/>
      <c r="M176" s="95"/>
      <c r="N176" s="95" t="s">
        <v>891</v>
      </c>
      <c r="O176" s="95"/>
      <c r="P176" s="95"/>
      <c r="Q176" s="95"/>
      <c r="R176" s="95"/>
      <c r="S176" s="95"/>
      <c r="T176" s="95"/>
      <c r="U176" s="95"/>
      <c r="V176" s="95"/>
      <c r="W176" s="95"/>
      <c r="X176" s="95"/>
      <c r="Y176" s="95"/>
      <c r="Z176" s="95"/>
      <c r="AA176" s="95" t="s">
        <v>589</v>
      </c>
    </row>
    <row r="177" spans="1:27" ht="45">
      <c r="A177" s="35"/>
      <c r="B177" s="123" t="s">
        <v>1153</v>
      </c>
      <c r="C177" s="95" t="s">
        <v>954</v>
      </c>
      <c r="D177" s="95" t="s">
        <v>955</v>
      </c>
      <c r="E177" s="95"/>
      <c r="F177" s="95"/>
      <c r="G177" s="95"/>
      <c r="H177" s="95"/>
      <c r="I177" s="95"/>
      <c r="J177" s="95"/>
      <c r="K177" s="123" t="s">
        <v>956</v>
      </c>
      <c r="L177" s="95"/>
      <c r="M177" s="95"/>
      <c r="N177" s="95"/>
      <c r="O177" s="95"/>
      <c r="P177" s="95"/>
      <c r="Q177" s="95"/>
      <c r="R177" s="95"/>
      <c r="S177" s="95"/>
      <c r="T177" s="95"/>
      <c r="U177" s="95"/>
      <c r="V177" s="95"/>
      <c r="W177" s="95"/>
      <c r="X177" s="95"/>
      <c r="Y177" s="95"/>
      <c r="Z177" s="95"/>
      <c r="AA177" s="95" t="s">
        <v>589</v>
      </c>
    </row>
    <row r="178" spans="1:27" ht="12.75">
      <c r="A178" s="35"/>
      <c r="B178" s="95" t="s">
        <v>1154</v>
      </c>
      <c r="C178" s="95"/>
      <c r="D178" s="95"/>
      <c r="E178" s="95"/>
      <c r="F178" s="95"/>
      <c r="G178" s="95"/>
      <c r="H178" s="95"/>
      <c r="I178" s="95"/>
      <c r="J178" s="95"/>
      <c r="K178" s="95"/>
      <c r="L178" s="95"/>
      <c r="M178" s="95"/>
      <c r="N178" s="95" t="s">
        <v>957</v>
      </c>
      <c r="O178" s="95"/>
      <c r="P178" s="95"/>
      <c r="Q178" s="95"/>
      <c r="R178" s="95"/>
      <c r="S178" s="95"/>
      <c r="T178" s="95"/>
      <c r="U178" s="95"/>
      <c r="V178" s="95"/>
      <c r="W178" s="95"/>
      <c r="X178" s="95"/>
      <c r="Y178" s="95"/>
      <c r="Z178" s="95"/>
      <c r="AA178" s="95" t="s">
        <v>589</v>
      </c>
    </row>
    <row r="179" spans="1:27" ht="45">
      <c r="A179" s="35"/>
      <c r="B179" s="95" t="s">
        <v>219</v>
      </c>
      <c r="C179" s="95"/>
      <c r="D179" s="95" t="s">
        <v>739</v>
      </c>
      <c r="E179" s="95"/>
      <c r="F179" s="95"/>
      <c r="G179" s="95"/>
      <c r="H179" s="95"/>
      <c r="I179" s="95"/>
      <c r="J179" s="95"/>
      <c r="K179" s="95"/>
      <c r="L179" s="95"/>
      <c r="M179" s="95" t="s">
        <v>741</v>
      </c>
      <c r="N179" s="95"/>
      <c r="O179" s="95"/>
      <c r="P179" s="95"/>
      <c r="Q179" s="95"/>
      <c r="R179" s="213"/>
      <c r="S179" s="95" t="s">
        <v>742</v>
      </c>
      <c r="T179" s="95"/>
      <c r="U179" s="95"/>
      <c r="V179" s="95"/>
      <c r="W179" s="95"/>
      <c r="X179" s="95"/>
      <c r="Y179" s="95"/>
      <c r="Z179" s="95"/>
      <c r="AA179" s="95" t="s">
        <v>743</v>
      </c>
    </row>
    <row r="180" spans="1:27" ht="33.75">
      <c r="A180" s="38"/>
      <c r="B180" s="156" t="s">
        <v>958</v>
      </c>
      <c r="C180" s="95"/>
      <c r="D180" s="213"/>
      <c r="E180" s="95" t="s">
        <v>959</v>
      </c>
      <c r="F180" s="95"/>
      <c r="G180" s="95" t="s">
        <v>960</v>
      </c>
      <c r="H180" s="95"/>
      <c r="I180" s="95"/>
      <c r="J180" s="95"/>
      <c r="K180" s="95"/>
      <c r="L180" s="95"/>
      <c r="M180" s="95"/>
      <c r="N180" s="95"/>
      <c r="O180" s="95"/>
      <c r="P180" s="95"/>
      <c r="Q180" s="156"/>
      <c r="R180" s="95"/>
      <c r="S180" s="95"/>
      <c r="T180" s="95"/>
      <c r="U180" s="95"/>
      <c r="V180" s="95"/>
      <c r="W180" s="95"/>
      <c r="X180" s="95"/>
      <c r="Y180" s="95"/>
      <c r="Z180" s="95"/>
      <c r="AA180" s="95" t="s">
        <v>589</v>
      </c>
    </row>
    <row r="181" spans="1:27" ht="12.75">
      <c r="A181" s="31"/>
      <c r="B181" s="168"/>
      <c r="C181" s="209"/>
      <c r="D181" s="209"/>
      <c r="E181" s="209"/>
      <c r="F181" s="209"/>
      <c r="G181" s="209"/>
      <c r="H181" s="209"/>
      <c r="I181" s="209"/>
      <c r="J181" s="209"/>
      <c r="K181" s="209"/>
      <c r="L181" s="209"/>
      <c r="M181" s="209"/>
      <c r="N181" s="209"/>
      <c r="O181" s="209"/>
      <c r="P181" s="209"/>
      <c r="Q181" s="209"/>
      <c r="R181" s="209"/>
      <c r="S181" s="209"/>
      <c r="T181" s="209"/>
      <c r="U181" s="209"/>
      <c r="V181" s="209"/>
      <c r="W181" s="209"/>
      <c r="X181" s="209"/>
      <c r="Y181" s="209"/>
      <c r="Z181" s="209"/>
      <c r="AA181" s="210"/>
    </row>
    <row r="182" spans="1:27" ht="12.75">
      <c r="A182" s="31"/>
      <c r="B182" s="143" t="s">
        <v>961</v>
      </c>
      <c r="C182" s="144" t="s">
        <v>535</v>
      </c>
      <c r="D182" s="209"/>
      <c r="E182" s="210"/>
      <c r="F182" s="145" t="s">
        <v>536</v>
      </c>
      <c r="G182" s="209"/>
      <c r="H182" s="210"/>
      <c r="I182" s="146" t="s">
        <v>537</v>
      </c>
      <c r="J182" s="209"/>
      <c r="K182" s="210"/>
      <c r="L182" s="147" t="s">
        <v>538</v>
      </c>
      <c r="M182" s="209"/>
      <c r="N182" s="210"/>
      <c r="O182" s="148" t="s">
        <v>539</v>
      </c>
      <c r="P182" s="209"/>
      <c r="Q182" s="209"/>
      <c r="R182" s="209"/>
      <c r="S182" s="209"/>
      <c r="T182" s="209"/>
      <c r="U182" s="209"/>
      <c r="V182" s="209"/>
      <c r="W182" s="209"/>
      <c r="X182" s="209"/>
      <c r="Y182" s="209"/>
      <c r="Z182" s="210"/>
      <c r="AA182" s="149" t="s">
        <v>540</v>
      </c>
    </row>
    <row r="183" spans="1:27" ht="12.75">
      <c r="A183" s="31"/>
      <c r="B183" s="211"/>
      <c r="C183" s="150" t="s">
        <v>542</v>
      </c>
      <c r="D183" s="150" t="s">
        <v>543</v>
      </c>
      <c r="E183" s="150" t="s">
        <v>544</v>
      </c>
      <c r="F183" s="150" t="s">
        <v>545</v>
      </c>
      <c r="G183" s="150" t="s">
        <v>546</v>
      </c>
      <c r="H183" s="150" t="s">
        <v>547</v>
      </c>
      <c r="I183" s="150" t="s">
        <v>548</v>
      </c>
      <c r="J183" s="150" t="s">
        <v>549</v>
      </c>
      <c r="K183" s="150" t="s">
        <v>550</v>
      </c>
      <c r="L183" s="150" t="s">
        <v>551</v>
      </c>
      <c r="M183" s="150" t="s">
        <v>552</v>
      </c>
      <c r="N183" s="150" t="s">
        <v>553</v>
      </c>
      <c r="O183" s="151" t="s">
        <v>554</v>
      </c>
      <c r="P183" s="207"/>
      <c r="Q183" s="208"/>
      <c r="R183" s="151" t="s">
        <v>555</v>
      </c>
      <c r="S183" s="207"/>
      <c r="T183" s="208"/>
      <c r="U183" s="151" t="s">
        <v>556</v>
      </c>
      <c r="V183" s="207"/>
      <c r="W183" s="208"/>
      <c r="X183" s="151" t="s">
        <v>557</v>
      </c>
      <c r="Y183" s="207"/>
      <c r="Z183" s="208"/>
      <c r="AA183" s="208"/>
    </row>
    <row r="184" spans="1:27" ht="42">
      <c r="A184" s="31"/>
      <c r="B184" s="212"/>
      <c r="C184" s="208"/>
      <c r="D184" s="208"/>
      <c r="E184" s="208"/>
      <c r="F184" s="208"/>
      <c r="G184" s="208"/>
      <c r="H184" s="208"/>
      <c r="I184" s="208"/>
      <c r="J184" s="208"/>
      <c r="K184" s="208"/>
      <c r="L184" s="208"/>
      <c r="M184" s="208"/>
      <c r="N184" s="208"/>
      <c r="O184" s="152" t="s">
        <v>559</v>
      </c>
      <c r="P184" s="152" t="s">
        <v>560</v>
      </c>
      <c r="Q184" s="152" t="s">
        <v>561</v>
      </c>
      <c r="R184" s="152" t="s">
        <v>562</v>
      </c>
      <c r="S184" s="152" t="s">
        <v>563</v>
      </c>
      <c r="T184" s="152" t="s">
        <v>564</v>
      </c>
      <c r="U184" s="152" t="s">
        <v>565</v>
      </c>
      <c r="V184" s="152" t="s">
        <v>566</v>
      </c>
      <c r="W184" s="152" t="s">
        <v>564</v>
      </c>
      <c r="X184" s="152" t="s">
        <v>567</v>
      </c>
      <c r="Y184" s="152" t="s">
        <v>568</v>
      </c>
      <c r="Z184" s="152" t="s">
        <v>569</v>
      </c>
      <c r="AA184" s="153" t="s">
        <v>570</v>
      </c>
    </row>
    <row r="185" spans="1:27" ht="22.5">
      <c r="A185" s="35"/>
      <c r="B185" s="123" t="s">
        <v>962</v>
      </c>
      <c r="C185" s="185"/>
      <c r="D185" s="214"/>
      <c r="E185" s="95" t="s">
        <v>963</v>
      </c>
      <c r="F185" s="185"/>
      <c r="G185" s="185" t="s">
        <v>964</v>
      </c>
      <c r="H185" s="185"/>
      <c r="I185" s="185"/>
      <c r="J185" s="185"/>
      <c r="K185" s="185"/>
      <c r="L185" s="185"/>
      <c r="M185" s="185"/>
      <c r="N185" s="185" t="s">
        <v>631</v>
      </c>
      <c r="O185" s="185"/>
      <c r="P185" s="193"/>
      <c r="Q185" s="193"/>
      <c r="R185" s="185"/>
      <c r="S185" s="185"/>
      <c r="T185" s="185"/>
      <c r="U185" s="185"/>
      <c r="V185" s="185"/>
      <c r="W185" s="185"/>
      <c r="X185" s="185"/>
      <c r="Y185" s="185"/>
      <c r="Z185" s="185"/>
      <c r="AA185" s="185"/>
    </row>
    <row r="186" spans="1:27" ht="45">
      <c r="A186" s="35"/>
      <c r="B186" s="123" t="s">
        <v>398</v>
      </c>
      <c r="C186" s="95"/>
      <c r="D186" s="95"/>
      <c r="E186" s="95" t="s">
        <v>965</v>
      </c>
      <c r="F186" s="95"/>
      <c r="G186" s="95" t="s">
        <v>795</v>
      </c>
      <c r="H186" s="95" t="s">
        <v>796</v>
      </c>
      <c r="I186" s="95"/>
      <c r="J186" s="95"/>
      <c r="K186" s="95"/>
      <c r="L186" s="95"/>
      <c r="M186" s="95"/>
      <c r="N186" s="95" t="s">
        <v>797</v>
      </c>
      <c r="O186" s="95"/>
      <c r="P186" s="156"/>
      <c r="Q186" s="156"/>
      <c r="R186" s="95"/>
      <c r="S186" s="95"/>
      <c r="T186" s="95"/>
      <c r="U186" s="95"/>
      <c r="V186" s="95"/>
      <c r="W186" s="95"/>
      <c r="X186" s="95"/>
      <c r="Y186" s="95"/>
      <c r="Z186" s="95"/>
      <c r="AA186" s="95" t="s">
        <v>589</v>
      </c>
    </row>
    <row r="187" spans="1:27" ht="33.75">
      <c r="A187" s="35"/>
      <c r="B187" s="123" t="s">
        <v>1105</v>
      </c>
      <c r="C187" s="95"/>
      <c r="D187" s="95" t="s">
        <v>784</v>
      </c>
      <c r="E187" s="95" t="s">
        <v>966</v>
      </c>
      <c r="F187" s="95"/>
      <c r="G187" s="95"/>
      <c r="H187" s="95" t="s">
        <v>786</v>
      </c>
      <c r="I187" s="95"/>
      <c r="J187" s="95"/>
      <c r="K187" s="95"/>
      <c r="L187" s="95"/>
      <c r="M187" s="95" t="s">
        <v>787</v>
      </c>
      <c r="N187" s="95"/>
      <c r="O187" s="95"/>
      <c r="P187" s="95"/>
      <c r="Q187" s="95"/>
      <c r="R187" s="95"/>
      <c r="S187" s="95"/>
      <c r="T187" s="95"/>
      <c r="U187" s="95"/>
      <c r="V187" s="95"/>
      <c r="W187" s="95"/>
      <c r="X187" s="95"/>
      <c r="Y187" s="95"/>
      <c r="Z187" s="95"/>
      <c r="AA187" s="165" t="s">
        <v>667</v>
      </c>
    </row>
    <row r="188" spans="1:27" ht="45">
      <c r="A188" s="35"/>
      <c r="B188" s="194" t="s">
        <v>528</v>
      </c>
      <c r="C188" s="95"/>
      <c r="D188" s="95"/>
      <c r="E188" s="95"/>
      <c r="F188" s="95"/>
      <c r="G188" s="95" t="s">
        <v>750</v>
      </c>
      <c r="H188" s="95"/>
      <c r="I188" s="95"/>
      <c r="J188" s="95"/>
      <c r="K188" s="95"/>
      <c r="L188" s="95"/>
      <c r="M188" s="95" t="s">
        <v>774</v>
      </c>
      <c r="N188" s="95"/>
      <c r="O188" s="95"/>
      <c r="P188" s="156"/>
      <c r="Q188" s="156"/>
      <c r="R188" s="95" t="s">
        <v>775</v>
      </c>
      <c r="S188" s="95"/>
      <c r="T188" s="95" t="s">
        <v>776</v>
      </c>
      <c r="U188" s="95"/>
      <c r="V188" s="95"/>
      <c r="W188" s="95"/>
      <c r="X188" s="95"/>
      <c r="Y188" s="95"/>
      <c r="Z188" s="95"/>
      <c r="AA188" s="95" t="s">
        <v>589</v>
      </c>
    </row>
    <row r="189" spans="1:27" ht="33.75">
      <c r="A189" s="35"/>
      <c r="B189" s="95" t="s">
        <v>679</v>
      </c>
      <c r="C189" s="154">
        <v>44687</v>
      </c>
      <c r="D189" s="154"/>
      <c r="E189" s="95"/>
      <c r="F189" s="95"/>
      <c r="G189" s="95"/>
      <c r="H189" s="95" t="s">
        <v>805</v>
      </c>
      <c r="I189" s="95"/>
      <c r="J189" s="95"/>
      <c r="K189" s="95"/>
      <c r="L189" s="156" t="s">
        <v>871</v>
      </c>
      <c r="M189" s="156" t="s">
        <v>681</v>
      </c>
      <c r="N189" s="95"/>
      <c r="O189" s="95"/>
      <c r="P189" s="95"/>
      <c r="Q189" s="95"/>
      <c r="R189" s="95"/>
      <c r="S189" s="95"/>
      <c r="T189" s="95"/>
      <c r="U189" s="95"/>
      <c r="V189" s="95"/>
      <c r="W189" s="95"/>
      <c r="X189" s="95"/>
      <c r="Y189" s="95"/>
      <c r="Z189" s="95"/>
      <c r="AA189" s="156" t="s">
        <v>874</v>
      </c>
    </row>
    <row r="190" spans="1:27" ht="78.75">
      <c r="A190" s="37"/>
      <c r="B190" s="156" t="s">
        <v>1162</v>
      </c>
      <c r="C190" s="95"/>
      <c r="D190" s="95"/>
      <c r="E190" s="95"/>
      <c r="F190" s="95"/>
      <c r="G190" s="95"/>
      <c r="H190" s="95" t="s">
        <v>751</v>
      </c>
      <c r="I190" s="95"/>
      <c r="J190" s="95"/>
      <c r="K190" s="156"/>
      <c r="L190" s="95"/>
      <c r="M190" s="156" t="s">
        <v>802</v>
      </c>
      <c r="N190" s="95"/>
      <c r="O190" s="213"/>
      <c r="P190" s="176" t="s">
        <v>803</v>
      </c>
      <c r="Q190" s="214"/>
      <c r="R190" s="95"/>
      <c r="S190" s="95"/>
      <c r="T190" s="95"/>
      <c r="U190" s="95"/>
      <c r="V190" s="95"/>
      <c r="W190" s="95"/>
      <c r="X190" s="95"/>
      <c r="Y190" s="95"/>
      <c r="Z190" s="95"/>
      <c r="AA190" s="156" t="s">
        <v>804</v>
      </c>
    </row>
    <row r="191" spans="1:27" ht="45">
      <c r="A191" s="35"/>
      <c r="B191" s="166" t="s">
        <v>403</v>
      </c>
      <c r="C191" s="95" t="s">
        <v>632</v>
      </c>
      <c r="D191" s="95"/>
      <c r="E191" s="95" t="s">
        <v>683</v>
      </c>
      <c r="F191" s="95"/>
      <c r="G191" s="95" t="s">
        <v>684</v>
      </c>
      <c r="H191" s="95"/>
      <c r="I191" s="95"/>
      <c r="J191" s="95"/>
      <c r="K191" s="95"/>
      <c r="L191" s="95"/>
      <c r="M191" s="95" t="s">
        <v>685</v>
      </c>
      <c r="N191" s="95"/>
      <c r="O191" s="95"/>
      <c r="P191" s="95"/>
      <c r="Q191" s="95"/>
      <c r="R191" s="95"/>
      <c r="S191" s="95"/>
      <c r="T191" s="95"/>
      <c r="U191" s="95"/>
      <c r="V191" s="95"/>
      <c r="W191" s="95"/>
      <c r="X191" s="95"/>
      <c r="Y191" s="95"/>
      <c r="Z191" s="95"/>
      <c r="AA191" s="95" t="s">
        <v>686</v>
      </c>
    </row>
    <row r="192" spans="1:27" ht="22.5">
      <c r="A192" s="35"/>
      <c r="B192" s="95" t="s">
        <v>1163</v>
      </c>
      <c r="C192" s="95"/>
      <c r="D192" s="95"/>
      <c r="E192" s="95"/>
      <c r="F192" s="95"/>
      <c r="G192" s="95"/>
      <c r="H192" s="95"/>
      <c r="I192" s="95"/>
      <c r="J192" s="95"/>
      <c r="K192" s="95"/>
      <c r="L192" s="95" t="s">
        <v>813</v>
      </c>
      <c r="M192" s="95"/>
      <c r="N192" s="95"/>
      <c r="O192" s="95"/>
      <c r="P192" s="213"/>
      <c r="Q192" s="95" t="s">
        <v>814</v>
      </c>
      <c r="R192" s="95"/>
      <c r="S192" s="95"/>
      <c r="T192" s="95"/>
      <c r="U192" s="95"/>
      <c r="V192" s="95"/>
      <c r="W192" s="95"/>
      <c r="X192" s="95"/>
      <c r="Y192" s="95"/>
      <c r="Z192" s="95"/>
      <c r="AA192" s="95" t="s">
        <v>589</v>
      </c>
    </row>
    <row r="193" spans="1:27" ht="22.5">
      <c r="A193" s="35"/>
      <c r="B193" s="95" t="s">
        <v>1172</v>
      </c>
      <c r="C193" s="95"/>
      <c r="D193" s="95"/>
      <c r="E193" s="95"/>
      <c r="F193" s="95"/>
      <c r="G193" s="95"/>
      <c r="H193" s="95"/>
      <c r="I193" s="95"/>
      <c r="J193" s="95"/>
      <c r="K193" s="95"/>
      <c r="L193" s="95"/>
      <c r="M193" s="95"/>
      <c r="N193" s="95"/>
      <c r="O193" s="95"/>
      <c r="P193" s="213"/>
      <c r="Q193" s="95" t="s">
        <v>967</v>
      </c>
      <c r="R193" s="95"/>
      <c r="S193" s="95"/>
      <c r="T193" s="95"/>
      <c r="U193" s="95"/>
      <c r="V193" s="95"/>
      <c r="W193" s="95"/>
      <c r="X193" s="95"/>
      <c r="Y193" s="95"/>
      <c r="Z193" s="95"/>
      <c r="AA193" s="95" t="s">
        <v>589</v>
      </c>
    </row>
    <row r="194" spans="1:27" ht="22.5">
      <c r="A194" s="35"/>
      <c r="B194" s="123" t="s">
        <v>1174</v>
      </c>
      <c r="C194" s="95" t="s">
        <v>968</v>
      </c>
      <c r="D194" s="95"/>
      <c r="E194" s="95"/>
      <c r="F194" s="95"/>
      <c r="G194" s="95" t="s">
        <v>645</v>
      </c>
      <c r="H194" s="95"/>
      <c r="I194" s="95"/>
      <c r="J194" s="95"/>
      <c r="K194" s="95"/>
      <c r="L194" s="95"/>
      <c r="M194" s="95" t="s">
        <v>695</v>
      </c>
      <c r="N194" s="95"/>
      <c r="O194" s="95"/>
      <c r="P194" s="95"/>
      <c r="Q194" s="95"/>
      <c r="R194" s="95"/>
      <c r="S194" s="95"/>
      <c r="T194" s="95"/>
      <c r="U194" s="95"/>
      <c r="V194" s="95"/>
      <c r="W194" s="95"/>
      <c r="X194" s="95"/>
      <c r="Y194" s="95"/>
      <c r="Z194" s="95"/>
      <c r="AA194" s="95"/>
    </row>
    <row r="195" spans="1:27" ht="45">
      <c r="A195" s="35"/>
      <c r="B195" s="95" t="s">
        <v>1175</v>
      </c>
      <c r="C195" s="95"/>
      <c r="D195" s="95"/>
      <c r="E195" s="95" t="s">
        <v>969</v>
      </c>
      <c r="F195" s="95"/>
      <c r="G195" s="95" t="s">
        <v>970</v>
      </c>
      <c r="H195" s="95"/>
      <c r="I195" s="95"/>
      <c r="J195" s="95"/>
      <c r="K195" s="95"/>
      <c r="L195" s="95"/>
      <c r="M195" s="95" t="s">
        <v>971</v>
      </c>
      <c r="N195" s="95"/>
      <c r="O195" s="95"/>
      <c r="P195" s="95"/>
      <c r="Q195" s="95" t="s">
        <v>972</v>
      </c>
      <c r="R195" s="95"/>
      <c r="S195" s="95"/>
      <c r="T195" s="95"/>
      <c r="U195" s="95"/>
      <c r="V195" s="95"/>
      <c r="W195" s="95"/>
      <c r="X195" s="95"/>
      <c r="Y195" s="95"/>
      <c r="Z195" s="95"/>
      <c r="AA195" s="95" t="s">
        <v>973</v>
      </c>
    </row>
    <row r="196" spans="1:27" ht="45">
      <c r="A196" s="35"/>
      <c r="B196" s="95" t="s">
        <v>819</v>
      </c>
      <c r="C196" s="95"/>
      <c r="D196" s="95"/>
      <c r="E196" s="154"/>
      <c r="F196" s="95"/>
      <c r="G196" s="95" t="s">
        <v>600</v>
      </c>
      <c r="H196" s="95"/>
      <c r="I196" s="95"/>
      <c r="J196" s="95"/>
      <c r="K196" s="95"/>
      <c r="L196" s="95"/>
      <c r="M196" s="95"/>
      <c r="N196" s="95"/>
      <c r="O196" s="95" t="s">
        <v>820</v>
      </c>
      <c r="P196" s="95"/>
      <c r="Q196" s="95"/>
      <c r="R196" s="95"/>
      <c r="S196" s="95"/>
      <c r="T196" s="95"/>
      <c r="U196" s="95"/>
      <c r="V196" s="95"/>
      <c r="W196" s="95"/>
      <c r="X196" s="95"/>
      <c r="Y196" s="95"/>
      <c r="Z196" s="95"/>
      <c r="AA196" s="95" t="s">
        <v>589</v>
      </c>
    </row>
    <row r="197" spans="1:27" ht="45">
      <c r="A197" s="35"/>
      <c r="B197" s="95" t="s">
        <v>1173</v>
      </c>
      <c r="C197" s="95"/>
      <c r="D197" s="95"/>
      <c r="E197" s="95"/>
      <c r="F197" s="95"/>
      <c r="G197" s="95"/>
      <c r="H197" s="95"/>
      <c r="I197" s="95"/>
      <c r="J197" s="95"/>
      <c r="K197" s="95"/>
      <c r="L197" s="95"/>
      <c r="M197" s="95"/>
      <c r="N197" s="95" t="s">
        <v>878</v>
      </c>
      <c r="O197" s="213"/>
      <c r="P197" s="95" t="s">
        <v>974</v>
      </c>
      <c r="Q197" s="186" t="s">
        <v>975</v>
      </c>
      <c r="R197" s="95"/>
      <c r="S197" s="95"/>
      <c r="T197" s="95"/>
      <c r="U197" s="95"/>
      <c r="V197" s="95"/>
      <c r="W197" s="95"/>
      <c r="X197" s="95" t="s">
        <v>880</v>
      </c>
      <c r="Y197" s="95"/>
      <c r="Z197" s="95"/>
      <c r="AA197" s="95" t="s">
        <v>589</v>
      </c>
    </row>
    <row r="198" spans="1:27" ht="22.5">
      <c r="A198" s="35"/>
      <c r="B198" s="95" t="s">
        <v>1165</v>
      </c>
      <c r="C198" s="95"/>
      <c r="D198" s="95"/>
      <c r="E198" s="95"/>
      <c r="F198" s="95"/>
      <c r="G198" s="95" t="s">
        <v>750</v>
      </c>
      <c r="H198" s="95"/>
      <c r="I198" s="95"/>
      <c r="J198" s="95"/>
      <c r="K198" s="95" t="s">
        <v>976</v>
      </c>
      <c r="L198" s="95" t="s">
        <v>825</v>
      </c>
      <c r="M198" s="95" t="s">
        <v>977</v>
      </c>
      <c r="N198" s="95"/>
      <c r="O198" s="95"/>
      <c r="P198" s="213"/>
      <c r="Q198" s="95" t="s">
        <v>978</v>
      </c>
      <c r="R198" s="95"/>
      <c r="S198" s="95"/>
      <c r="T198" s="95"/>
      <c r="U198" s="95"/>
      <c r="V198" s="95"/>
      <c r="W198" s="95"/>
      <c r="X198" s="95"/>
      <c r="Y198" s="95"/>
      <c r="Z198" s="95"/>
      <c r="AA198" s="95" t="s">
        <v>589</v>
      </c>
    </row>
    <row r="199" spans="1:27" ht="33.75">
      <c r="A199" s="35"/>
      <c r="B199" s="95" t="s">
        <v>700</v>
      </c>
      <c r="C199" s="95"/>
      <c r="D199" s="95"/>
      <c r="E199" s="95" t="s">
        <v>888</v>
      </c>
      <c r="F199" s="95"/>
      <c r="G199" s="95" t="s">
        <v>702</v>
      </c>
      <c r="H199" s="95"/>
      <c r="I199" s="95"/>
      <c r="J199" s="95"/>
      <c r="K199" s="95" t="s">
        <v>703</v>
      </c>
      <c r="L199" s="95" t="s">
        <v>704</v>
      </c>
      <c r="M199" s="95"/>
      <c r="N199" s="95"/>
      <c r="O199" s="95" t="s">
        <v>979</v>
      </c>
      <c r="P199" s="95"/>
      <c r="Q199" s="95" t="s">
        <v>980</v>
      </c>
      <c r="R199" s="95"/>
      <c r="S199" s="95"/>
      <c r="T199" s="95"/>
      <c r="U199" s="95"/>
      <c r="V199" s="95"/>
      <c r="W199" s="95"/>
      <c r="X199" s="95"/>
      <c r="Y199" s="95"/>
      <c r="Z199" s="95"/>
      <c r="AA199" s="95"/>
    </row>
    <row r="200" spans="1:27" ht="33.75">
      <c r="A200" s="42"/>
      <c r="B200" s="123" t="s">
        <v>1166</v>
      </c>
      <c r="C200" s="154">
        <v>44810</v>
      </c>
      <c r="D200" s="213"/>
      <c r="E200" s="95"/>
      <c r="F200" s="95"/>
      <c r="G200" s="95"/>
      <c r="H200" s="95" t="s">
        <v>981</v>
      </c>
      <c r="I200" s="95"/>
      <c r="J200" s="95"/>
      <c r="K200" s="95"/>
      <c r="L200" s="95"/>
      <c r="M200" s="95" t="s">
        <v>831</v>
      </c>
      <c r="N200" s="95"/>
      <c r="O200" s="95"/>
      <c r="P200" s="95"/>
      <c r="Q200" s="95"/>
      <c r="R200" s="95"/>
      <c r="S200" s="95"/>
      <c r="T200" s="95"/>
      <c r="U200" s="95"/>
      <c r="V200" s="95"/>
      <c r="W200" s="95"/>
      <c r="X200" s="95"/>
      <c r="Y200" s="95"/>
      <c r="Z200" s="95"/>
      <c r="AA200" s="95" t="s">
        <v>589</v>
      </c>
    </row>
    <row r="201" spans="1:27" ht="45">
      <c r="A201" s="35"/>
      <c r="B201" s="95" t="s">
        <v>1154</v>
      </c>
      <c r="C201" s="95"/>
      <c r="D201" s="95"/>
      <c r="E201" s="95"/>
      <c r="F201" s="95"/>
      <c r="G201" s="95"/>
      <c r="H201" s="95"/>
      <c r="I201" s="95"/>
      <c r="J201" s="95"/>
      <c r="K201" s="95"/>
      <c r="L201" s="95"/>
      <c r="M201" s="95"/>
      <c r="N201" s="95" t="s">
        <v>892</v>
      </c>
      <c r="O201" s="95" t="s">
        <v>716</v>
      </c>
      <c r="P201" s="213"/>
      <c r="Q201" s="95" t="s">
        <v>982</v>
      </c>
      <c r="R201" s="95"/>
      <c r="S201" s="95"/>
      <c r="T201" s="95"/>
      <c r="U201" s="95"/>
      <c r="V201" s="95"/>
      <c r="W201" s="95"/>
      <c r="X201" s="195" t="s">
        <v>983</v>
      </c>
      <c r="Y201" s="95"/>
      <c r="Z201" s="95"/>
      <c r="AA201" s="95" t="s">
        <v>589</v>
      </c>
    </row>
    <row r="202" spans="1:27" ht="33.75">
      <c r="A202" s="35"/>
      <c r="B202" s="95" t="s">
        <v>1176</v>
      </c>
      <c r="C202" s="196"/>
      <c r="D202" s="197"/>
      <c r="E202" s="165" t="s">
        <v>984</v>
      </c>
      <c r="F202" s="165"/>
      <c r="G202" s="165" t="s">
        <v>985</v>
      </c>
      <c r="H202" s="165" t="s">
        <v>641</v>
      </c>
      <c r="I202" s="196"/>
      <c r="J202" s="196"/>
      <c r="K202" s="196"/>
      <c r="L202" s="196"/>
      <c r="M202" s="165" t="s">
        <v>986</v>
      </c>
      <c r="N202" s="196"/>
      <c r="O202" s="196"/>
      <c r="P202" s="196"/>
      <c r="Q202" s="196"/>
      <c r="R202" s="196"/>
      <c r="S202" s="196"/>
      <c r="T202" s="196"/>
      <c r="U202" s="196"/>
      <c r="V202" s="196"/>
      <c r="W202" s="196"/>
      <c r="X202" s="196"/>
      <c r="Y202" s="196"/>
      <c r="Z202" s="196"/>
      <c r="AA202" s="95" t="s">
        <v>589</v>
      </c>
    </row>
    <row r="203" spans="1:27" ht="45">
      <c r="A203" s="42"/>
      <c r="B203" s="156" t="s">
        <v>987</v>
      </c>
      <c r="C203" s="95"/>
      <c r="D203" s="95"/>
      <c r="E203" s="95"/>
      <c r="F203" s="95"/>
      <c r="G203" s="95" t="s">
        <v>750</v>
      </c>
      <c r="H203" s="95"/>
      <c r="I203" s="95"/>
      <c r="J203" s="95"/>
      <c r="K203" s="95"/>
      <c r="L203" s="95" t="s">
        <v>988</v>
      </c>
      <c r="M203" s="95"/>
      <c r="N203" s="95"/>
      <c r="O203" s="95"/>
      <c r="P203" s="95" t="s">
        <v>989</v>
      </c>
      <c r="Q203" s="95"/>
      <c r="R203" s="95"/>
      <c r="S203" s="95"/>
      <c r="T203" s="95"/>
      <c r="U203" s="95"/>
      <c r="V203" s="95"/>
      <c r="W203" s="95"/>
      <c r="X203" s="95"/>
      <c r="Y203" s="95"/>
      <c r="Z203" s="95"/>
      <c r="AA203" s="156" t="s">
        <v>990</v>
      </c>
    </row>
    <row r="204" spans="1:27" ht="45">
      <c r="A204" s="35"/>
      <c r="B204" s="123" t="s">
        <v>1158</v>
      </c>
      <c r="C204" s="95"/>
      <c r="D204" s="213"/>
      <c r="E204" s="95" t="s">
        <v>749</v>
      </c>
      <c r="F204" s="95"/>
      <c r="G204" s="95" t="s">
        <v>750</v>
      </c>
      <c r="H204" s="95" t="s">
        <v>751</v>
      </c>
      <c r="I204" s="95"/>
      <c r="J204" s="95"/>
      <c r="K204" s="156" t="s">
        <v>907</v>
      </c>
      <c r="L204" s="95" t="s">
        <v>752</v>
      </c>
      <c r="M204" s="95"/>
      <c r="N204" s="95" t="s">
        <v>605</v>
      </c>
      <c r="O204" s="95" t="s">
        <v>753</v>
      </c>
      <c r="P204" s="95"/>
      <c r="Q204" s="95"/>
      <c r="R204" s="95"/>
      <c r="S204" s="95"/>
      <c r="T204" s="95"/>
      <c r="U204" s="95"/>
      <c r="V204" s="95"/>
      <c r="W204" s="95"/>
      <c r="X204" s="95"/>
      <c r="Y204" s="95"/>
      <c r="Z204" s="95"/>
      <c r="AA204" s="95" t="s">
        <v>589</v>
      </c>
    </row>
    <row r="205" spans="1:27" ht="12.75">
      <c r="A205" s="31"/>
      <c r="B205" s="168"/>
      <c r="C205" s="209"/>
      <c r="D205" s="209"/>
      <c r="E205" s="209"/>
      <c r="F205" s="209"/>
      <c r="G205" s="209"/>
      <c r="H205" s="209"/>
      <c r="I205" s="209"/>
      <c r="J205" s="209"/>
      <c r="K205" s="209"/>
      <c r="L205" s="209"/>
      <c r="M205" s="209"/>
      <c r="N205" s="209"/>
      <c r="O205" s="209"/>
      <c r="P205" s="209"/>
      <c r="Q205" s="209"/>
      <c r="R205" s="209"/>
      <c r="S205" s="209"/>
      <c r="T205" s="209"/>
      <c r="U205" s="209"/>
      <c r="V205" s="209"/>
      <c r="W205" s="209"/>
      <c r="X205" s="209"/>
      <c r="Y205" s="209"/>
      <c r="Z205" s="209"/>
      <c r="AA205" s="210"/>
    </row>
    <row r="206" spans="1:27" ht="12.75">
      <c r="A206" s="31"/>
      <c r="B206" s="143" t="s">
        <v>991</v>
      </c>
      <c r="C206" s="144" t="s">
        <v>535</v>
      </c>
      <c r="D206" s="209"/>
      <c r="E206" s="210"/>
      <c r="F206" s="145" t="s">
        <v>536</v>
      </c>
      <c r="G206" s="209"/>
      <c r="H206" s="210"/>
      <c r="I206" s="146" t="s">
        <v>537</v>
      </c>
      <c r="J206" s="209"/>
      <c r="K206" s="210"/>
      <c r="L206" s="147" t="s">
        <v>538</v>
      </c>
      <c r="M206" s="209"/>
      <c r="N206" s="210"/>
      <c r="O206" s="148" t="s">
        <v>539</v>
      </c>
      <c r="P206" s="209"/>
      <c r="Q206" s="209"/>
      <c r="R206" s="209"/>
      <c r="S206" s="209"/>
      <c r="T206" s="209"/>
      <c r="U206" s="209"/>
      <c r="V206" s="209"/>
      <c r="W206" s="209"/>
      <c r="X206" s="209"/>
      <c r="Y206" s="209"/>
      <c r="Z206" s="210"/>
      <c r="AA206" s="149" t="s">
        <v>540</v>
      </c>
    </row>
    <row r="207" spans="1:27" ht="12.75">
      <c r="A207" s="31"/>
      <c r="B207" s="211"/>
      <c r="C207" s="150" t="s">
        <v>542</v>
      </c>
      <c r="D207" s="150" t="s">
        <v>543</v>
      </c>
      <c r="E207" s="150" t="s">
        <v>544</v>
      </c>
      <c r="F207" s="150" t="s">
        <v>545</v>
      </c>
      <c r="G207" s="150" t="s">
        <v>546</v>
      </c>
      <c r="H207" s="150" t="s">
        <v>547</v>
      </c>
      <c r="I207" s="150" t="s">
        <v>548</v>
      </c>
      <c r="J207" s="150" t="s">
        <v>549</v>
      </c>
      <c r="K207" s="150" t="s">
        <v>550</v>
      </c>
      <c r="L207" s="150" t="s">
        <v>551</v>
      </c>
      <c r="M207" s="150" t="s">
        <v>552</v>
      </c>
      <c r="N207" s="150" t="s">
        <v>553</v>
      </c>
      <c r="O207" s="151" t="s">
        <v>554</v>
      </c>
      <c r="P207" s="207"/>
      <c r="Q207" s="208"/>
      <c r="R207" s="151" t="s">
        <v>555</v>
      </c>
      <c r="S207" s="207"/>
      <c r="T207" s="208"/>
      <c r="U207" s="151" t="s">
        <v>556</v>
      </c>
      <c r="V207" s="207"/>
      <c r="W207" s="208"/>
      <c r="X207" s="151" t="s">
        <v>557</v>
      </c>
      <c r="Y207" s="207"/>
      <c r="Z207" s="208"/>
      <c r="AA207" s="208"/>
    </row>
    <row r="208" spans="1:27" ht="42">
      <c r="A208" s="31"/>
      <c r="B208" s="212"/>
      <c r="C208" s="208"/>
      <c r="D208" s="208"/>
      <c r="E208" s="208"/>
      <c r="F208" s="208"/>
      <c r="G208" s="208"/>
      <c r="H208" s="208"/>
      <c r="I208" s="208"/>
      <c r="J208" s="208"/>
      <c r="K208" s="208"/>
      <c r="L208" s="208"/>
      <c r="M208" s="208"/>
      <c r="N208" s="208"/>
      <c r="O208" s="152" t="s">
        <v>559</v>
      </c>
      <c r="P208" s="152" t="s">
        <v>560</v>
      </c>
      <c r="Q208" s="152" t="s">
        <v>561</v>
      </c>
      <c r="R208" s="152" t="s">
        <v>562</v>
      </c>
      <c r="S208" s="152" t="s">
        <v>563</v>
      </c>
      <c r="T208" s="152" t="s">
        <v>564</v>
      </c>
      <c r="U208" s="152" t="s">
        <v>565</v>
      </c>
      <c r="V208" s="152" t="s">
        <v>566</v>
      </c>
      <c r="W208" s="152" t="s">
        <v>564</v>
      </c>
      <c r="X208" s="152" t="s">
        <v>567</v>
      </c>
      <c r="Y208" s="152" t="s">
        <v>568</v>
      </c>
      <c r="Z208" s="152" t="s">
        <v>569</v>
      </c>
      <c r="AA208" s="153" t="s">
        <v>570</v>
      </c>
    </row>
    <row r="209" spans="1:27" ht="67.5">
      <c r="A209" s="35"/>
      <c r="B209" s="95" t="s">
        <v>1074</v>
      </c>
      <c r="C209" s="95" t="s">
        <v>992</v>
      </c>
      <c r="D209" s="213"/>
      <c r="E209" s="95" t="s">
        <v>728</v>
      </c>
      <c r="F209" s="95" t="s">
        <v>616</v>
      </c>
      <c r="G209" s="95" t="s">
        <v>993</v>
      </c>
      <c r="H209" s="175"/>
      <c r="I209" s="175"/>
      <c r="J209" s="175"/>
      <c r="K209" s="175"/>
      <c r="L209" s="175"/>
      <c r="M209" s="175"/>
      <c r="N209" s="95"/>
      <c r="O209" s="175"/>
      <c r="P209" s="175"/>
      <c r="Q209" s="175"/>
      <c r="R209" s="95"/>
      <c r="S209" s="95"/>
      <c r="T209" s="95"/>
      <c r="U209" s="95"/>
      <c r="V209" s="95"/>
      <c r="W209" s="95"/>
      <c r="X209" s="95"/>
      <c r="Y209" s="95"/>
      <c r="Z209" s="95"/>
      <c r="AA209" s="123" t="s">
        <v>589</v>
      </c>
    </row>
    <row r="210" spans="1:27" ht="45">
      <c r="A210" s="40"/>
      <c r="B210" s="95" t="s">
        <v>150</v>
      </c>
      <c r="C210" s="95" t="s">
        <v>994</v>
      </c>
      <c r="D210" s="95" t="s">
        <v>995</v>
      </c>
      <c r="E210" s="175"/>
      <c r="F210" s="175"/>
      <c r="G210" s="95" t="s">
        <v>857</v>
      </c>
      <c r="H210" s="175"/>
      <c r="I210" s="175"/>
      <c r="J210" s="175"/>
      <c r="K210" s="175"/>
      <c r="L210" s="175"/>
      <c r="M210" s="175"/>
      <c r="N210" s="95" t="s">
        <v>858</v>
      </c>
      <c r="O210" s="175"/>
      <c r="P210" s="175"/>
      <c r="Q210" s="175"/>
      <c r="R210" s="95"/>
      <c r="S210" s="95"/>
      <c r="T210" s="95"/>
      <c r="U210" s="95"/>
      <c r="V210" s="95"/>
      <c r="W210" s="95"/>
      <c r="X210" s="95"/>
      <c r="Y210" s="95"/>
      <c r="Z210" s="95"/>
      <c r="AA210" s="123" t="s">
        <v>589</v>
      </c>
    </row>
    <row r="211" spans="1:27" ht="33.75">
      <c r="A211" s="38"/>
      <c r="B211" s="156" t="s">
        <v>866</v>
      </c>
      <c r="C211" s="95"/>
      <c r="D211" s="154"/>
      <c r="E211" s="95" t="s">
        <v>996</v>
      </c>
      <c r="F211" s="95"/>
      <c r="G211" s="95" t="s">
        <v>960</v>
      </c>
      <c r="H211" s="95"/>
      <c r="I211" s="95"/>
      <c r="J211" s="95"/>
      <c r="K211" s="95"/>
      <c r="L211" s="95"/>
      <c r="M211" s="95"/>
      <c r="N211" s="95" t="s">
        <v>631</v>
      </c>
      <c r="O211" s="95"/>
      <c r="P211" s="95"/>
      <c r="Q211" s="156"/>
      <c r="R211" s="95"/>
      <c r="S211" s="95"/>
      <c r="T211" s="95"/>
      <c r="U211" s="95"/>
      <c r="V211" s="95"/>
      <c r="W211" s="95"/>
      <c r="X211" s="95"/>
      <c r="Y211" s="95"/>
      <c r="Z211" s="95"/>
      <c r="AA211" s="95" t="s">
        <v>589</v>
      </c>
    </row>
    <row r="212" spans="1:27" ht="22.5">
      <c r="A212" s="35"/>
      <c r="B212" s="95" t="s">
        <v>1145</v>
      </c>
      <c r="C212" s="95"/>
      <c r="D212" s="213"/>
      <c r="E212" s="95" t="s">
        <v>638</v>
      </c>
      <c r="F212" s="95" t="s">
        <v>639</v>
      </c>
      <c r="G212" s="95" t="s">
        <v>640</v>
      </c>
      <c r="H212" s="95" t="s">
        <v>641</v>
      </c>
      <c r="I212" s="95"/>
      <c r="J212" s="95"/>
      <c r="K212" s="95"/>
      <c r="L212" s="95"/>
      <c r="M212" s="95"/>
      <c r="N212" s="95" t="s">
        <v>642</v>
      </c>
      <c r="O212" s="95"/>
      <c r="P212" s="95"/>
      <c r="Q212" s="95"/>
      <c r="R212" s="95"/>
      <c r="S212" s="95"/>
      <c r="T212" s="95"/>
      <c r="U212" s="95"/>
      <c r="V212" s="95"/>
      <c r="W212" s="95"/>
      <c r="X212" s="95"/>
      <c r="Y212" s="95"/>
      <c r="Z212" s="95"/>
      <c r="AA212" s="95" t="s">
        <v>589</v>
      </c>
    </row>
    <row r="213" spans="1:27" ht="33.75">
      <c r="A213" s="35"/>
      <c r="B213" s="173" t="s">
        <v>1160</v>
      </c>
      <c r="C213" s="95" t="s">
        <v>777</v>
      </c>
      <c r="D213" s="95"/>
      <c r="E213" s="95"/>
      <c r="F213" s="95" t="s">
        <v>778</v>
      </c>
      <c r="G213" s="95"/>
      <c r="H213" s="95"/>
      <c r="I213" s="95"/>
      <c r="J213" s="95"/>
      <c r="K213" s="95"/>
      <c r="L213" s="95"/>
      <c r="M213" s="95" t="s">
        <v>779</v>
      </c>
      <c r="N213" s="95"/>
      <c r="O213" s="95"/>
      <c r="P213" s="156"/>
      <c r="Q213" s="156"/>
      <c r="R213" s="95"/>
      <c r="S213" s="95"/>
      <c r="T213" s="95"/>
      <c r="U213" s="95"/>
      <c r="V213" s="95"/>
      <c r="W213" s="95"/>
      <c r="X213" s="95"/>
      <c r="Y213" s="95"/>
      <c r="Z213" s="95"/>
      <c r="AA213" s="95" t="s">
        <v>780</v>
      </c>
    </row>
    <row r="214" spans="1:27" ht="22.5">
      <c r="A214" s="35"/>
      <c r="B214" s="95" t="s">
        <v>1148</v>
      </c>
      <c r="C214" s="95"/>
      <c r="D214" s="95"/>
      <c r="E214" s="95"/>
      <c r="F214" s="95" t="s">
        <v>672</v>
      </c>
      <c r="G214" s="95"/>
      <c r="H214" s="95"/>
      <c r="I214" s="95"/>
      <c r="J214" s="95"/>
      <c r="K214" s="95"/>
      <c r="L214" s="95"/>
      <c r="M214" s="95"/>
      <c r="N214" s="95" t="s">
        <v>673</v>
      </c>
      <c r="O214" s="95"/>
      <c r="P214" s="156"/>
      <c r="Q214" s="156"/>
      <c r="R214" s="95"/>
      <c r="S214" s="95"/>
      <c r="T214" s="95"/>
      <c r="U214" s="95"/>
      <c r="V214" s="95"/>
      <c r="W214" s="95"/>
      <c r="X214" s="95"/>
      <c r="Y214" s="95"/>
      <c r="Z214" s="95"/>
      <c r="AA214" s="95" t="s">
        <v>674</v>
      </c>
    </row>
    <row r="215" spans="1:27" ht="22.5">
      <c r="A215" s="43"/>
      <c r="B215" s="176" t="s">
        <v>1177</v>
      </c>
      <c r="C215" s="176" t="s">
        <v>632</v>
      </c>
      <c r="D215" s="176"/>
      <c r="E215" s="214"/>
      <c r="F215" s="214"/>
      <c r="G215" s="176" t="s">
        <v>572</v>
      </c>
      <c r="H215" s="214"/>
      <c r="I215" s="214"/>
      <c r="J215" s="214"/>
      <c r="K215" s="176"/>
      <c r="L215" s="198" t="s">
        <v>997</v>
      </c>
      <c r="M215" s="176"/>
      <c r="N215" s="176"/>
      <c r="O215" s="176"/>
      <c r="P215" s="214"/>
      <c r="Q215" s="214"/>
      <c r="R215" s="214"/>
      <c r="S215" s="214"/>
      <c r="T215" s="214"/>
      <c r="U215" s="214"/>
      <c r="V215" s="214"/>
      <c r="W215" s="214"/>
      <c r="X215" s="214"/>
      <c r="Y215" s="214"/>
      <c r="Z215" s="214"/>
      <c r="AA215" s="176" t="s">
        <v>589</v>
      </c>
    </row>
    <row r="216" spans="1:27" ht="45">
      <c r="A216" s="38"/>
      <c r="B216" s="156" t="s">
        <v>998</v>
      </c>
      <c r="C216" s="95" t="s">
        <v>999</v>
      </c>
      <c r="D216" s="95"/>
      <c r="E216" s="95"/>
      <c r="F216" s="95"/>
      <c r="G216" s="95" t="s">
        <v>805</v>
      </c>
      <c r="H216" s="95"/>
      <c r="I216" s="95"/>
      <c r="J216" s="95" t="s">
        <v>1000</v>
      </c>
      <c r="K216" s="95"/>
      <c r="L216" s="95"/>
      <c r="M216" s="95" t="s">
        <v>1001</v>
      </c>
      <c r="N216" s="95"/>
      <c r="O216" s="95"/>
      <c r="P216" s="95"/>
      <c r="Q216" s="156"/>
      <c r="R216" s="95"/>
      <c r="S216" s="95"/>
      <c r="T216" s="95"/>
      <c r="U216" s="95"/>
      <c r="V216" s="95"/>
      <c r="W216" s="95"/>
      <c r="X216" s="95"/>
      <c r="Y216" s="95"/>
      <c r="Z216" s="95"/>
      <c r="AA216" s="95" t="s">
        <v>1002</v>
      </c>
    </row>
    <row r="217" spans="1:27" ht="45">
      <c r="A217" s="38"/>
      <c r="B217" s="156" t="s">
        <v>675</v>
      </c>
      <c r="C217" s="95"/>
      <c r="D217" s="95" t="s">
        <v>676</v>
      </c>
      <c r="E217" s="95"/>
      <c r="F217" s="95"/>
      <c r="G217" s="95"/>
      <c r="H217" s="95"/>
      <c r="I217" s="95"/>
      <c r="J217" s="95"/>
      <c r="K217" s="95"/>
      <c r="L217" s="95"/>
      <c r="M217" s="95" t="s">
        <v>677</v>
      </c>
      <c r="N217" s="95"/>
      <c r="O217" s="95"/>
      <c r="P217" s="95"/>
      <c r="Q217" s="156" t="s">
        <v>807</v>
      </c>
      <c r="R217" s="95"/>
      <c r="S217" s="95"/>
      <c r="T217" s="95"/>
      <c r="U217" s="95"/>
      <c r="V217" s="95"/>
      <c r="W217" s="95"/>
      <c r="X217" s="95"/>
      <c r="Y217" s="95"/>
      <c r="Z217" s="95"/>
      <c r="AA217" s="95" t="s">
        <v>589</v>
      </c>
    </row>
    <row r="218" spans="1:27" ht="22.5">
      <c r="A218" s="35"/>
      <c r="B218" s="95" t="s">
        <v>1163</v>
      </c>
      <c r="C218" s="95"/>
      <c r="D218" s="95"/>
      <c r="E218" s="95"/>
      <c r="F218" s="95"/>
      <c r="G218" s="95"/>
      <c r="H218" s="95"/>
      <c r="I218" s="95"/>
      <c r="J218" s="95"/>
      <c r="K218" s="95"/>
      <c r="L218" s="95" t="s">
        <v>813</v>
      </c>
      <c r="M218" s="95"/>
      <c r="N218" s="95"/>
      <c r="O218" s="95"/>
      <c r="P218" s="213"/>
      <c r="Q218" s="95" t="s">
        <v>1003</v>
      </c>
      <c r="R218" s="95"/>
      <c r="S218" s="95"/>
      <c r="T218" s="95"/>
      <c r="U218" s="95"/>
      <c r="V218" s="95"/>
      <c r="W218" s="95"/>
      <c r="X218" s="95"/>
      <c r="Y218" s="95"/>
      <c r="Z218" s="95"/>
      <c r="AA218" s="95" t="s">
        <v>589</v>
      </c>
    </row>
    <row r="219" spans="1:27" ht="22.5">
      <c r="A219" s="35"/>
      <c r="B219" s="95" t="s">
        <v>1165</v>
      </c>
      <c r="C219" s="95"/>
      <c r="D219" s="95"/>
      <c r="E219" s="95"/>
      <c r="F219" s="95"/>
      <c r="G219" s="95"/>
      <c r="H219" s="95"/>
      <c r="I219" s="95"/>
      <c r="J219" s="95"/>
      <c r="K219" s="95"/>
      <c r="L219" s="95"/>
      <c r="M219" s="95"/>
      <c r="N219" s="95"/>
      <c r="O219" s="95"/>
      <c r="P219" s="213"/>
      <c r="Q219" s="95" t="s">
        <v>1004</v>
      </c>
      <c r="R219" s="95"/>
      <c r="S219" s="95"/>
      <c r="T219" s="95"/>
      <c r="U219" s="95"/>
      <c r="V219" s="95"/>
      <c r="W219" s="95"/>
      <c r="X219" s="95"/>
      <c r="Y219" s="95"/>
      <c r="Z219" s="95"/>
      <c r="AA219" s="95" t="s">
        <v>589</v>
      </c>
    </row>
    <row r="220" spans="1:27" ht="45">
      <c r="A220" s="35"/>
      <c r="B220" s="95" t="s">
        <v>707</v>
      </c>
      <c r="C220" s="188"/>
      <c r="D220" s="171"/>
      <c r="E220" s="187" t="s">
        <v>1005</v>
      </c>
      <c r="F220" s="188"/>
      <c r="G220" s="187" t="s">
        <v>1006</v>
      </c>
      <c r="H220" s="188"/>
      <c r="I220" s="188"/>
      <c r="J220" s="188"/>
      <c r="K220" s="189"/>
      <c r="L220" s="187"/>
      <c r="M220" s="187" t="s">
        <v>1007</v>
      </c>
      <c r="N220" s="187"/>
      <c r="O220" s="187" t="s">
        <v>1008</v>
      </c>
      <c r="P220" s="188"/>
      <c r="Q220" s="187"/>
      <c r="R220" s="187"/>
      <c r="S220" s="188"/>
      <c r="T220" s="188"/>
      <c r="U220" s="188"/>
      <c r="V220" s="188"/>
      <c r="W220" s="188"/>
      <c r="X220" s="187"/>
      <c r="Y220" s="187"/>
      <c r="Z220" s="187"/>
      <c r="AA220" s="187" t="s">
        <v>589</v>
      </c>
    </row>
    <row r="221" spans="1:27" ht="22.5">
      <c r="A221" s="35"/>
      <c r="B221" s="95" t="s">
        <v>700</v>
      </c>
      <c r="C221" s="95"/>
      <c r="D221" s="95"/>
      <c r="E221" s="95" t="s">
        <v>888</v>
      </c>
      <c r="F221" s="213"/>
      <c r="G221" s="95" t="s">
        <v>702</v>
      </c>
      <c r="H221" s="95"/>
      <c r="I221" s="95"/>
      <c r="J221" s="95"/>
      <c r="K221" s="95" t="s">
        <v>703</v>
      </c>
      <c r="L221" s="95" t="s">
        <v>704</v>
      </c>
      <c r="M221" s="95"/>
      <c r="N221" s="95"/>
      <c r="O221" s="95" t="s">
        <v>889</v>
      </c>
      <c r="P221" s="95"/>
      <c r="Q221" s="95" t="s">
        <v>1009</v>
      </c>
      <c r="R221" s="95"/>
      <c r="S221" s="95"/>
      <c r="T221" s="95"/>
      <c r="U221" s="95"/>
      <c r="V221" s="95"/>
      <c r="W221" s="95"/>
      <c r="X221" s="95"/>
      <c r="Y221" s="95"/>
      <c r="Z221" s="95"/>
      <c r="AA221" s="95"/>
    </row>
    <row r="222" spans="1:27" ht="45">
      <c r="A222" s="42"/>
      <c r="B222" s="156" t="s">
        <v>987</v>
      </c>
      <c r="C222" s="95"/>
      <c r="D222" s="95"/>
      <c r="E222" s="95"/>
      <c r="F222" s="95"/>
      <c r="G222" s="95" t="s">
        <v>750</v>
      </c>
      <c r="H222" s="95"/>
      <c r="I222" s="95"/>
      <c r="J222" s="95"/>
      <c r="K222" s="95"/>
      <c r="L222" s="95" t="s">
        <v>988</v>
      </c>
      <c r="M222" s="95"/>
      <c r="N222" s="95"/>
      <c r="O222" s="95"/>
      <c r="P222" s="95" t="s">
        <v>989</v>
      </c>
      <c r="Q222" s="95"/>
      <c r="R222" s="95"/>
      <c r="S222" s="95"/>
      <c r="T222" s="95"/>
      <c r="U222" s="95"/>
      <c r="V222" s="95"/>
      <c r="W222" s="95"/>
      <c r="X222" s="95"/>
      <c r="Y222" s="95"/>
      <c r="Z222" s="95"/>
      <c r="AA222" s="156" t="s">
        <v>1010</v>
      </c>
    </row>
    <row r="223" spans="1:27" ht="12.75">
      <c r="A223" s="35"/>
      <c r="B223" s="95" t="s">
        <v>1154</v>
      </c>
      <c r="C223" s="95"/>
      <c r="D223" s="95"/>
      <c r="E223" s="95"/>
      <c r="F223" s="95"/>
      <c r="G223" s="95"/>
      <c r="H223" s="95"/>
      <c r="I223" s="95"/>
      <c r="J223" s="95"/>
      <c r="K223" s="95"/>
      <c r="L223" s="95"/>
      <c r="M223" s="95"/>
      <c r="N223" s="95" t="s">
        <v>605</v>
      </c>
      <c r="O223" s="95"/>
      <c r="P223" s="95"/>
      <c r="Q223" s="95"/>
      <c r="R223" s="95"/>
      <c r="S223" s="95"/>
      <c r="T223" s="95"/>
      <c r="U223" s="95"/>
      <c r="V223" s="95"/>
      <c r="W223" s="95"/>
      <c r="X223" s="95"/>
      <c r="Y223" s="95"/>
      <c r="Z223" s="95"/>
      <c r="AA223" s="95" t="s">
        <v>589</v>
      </c>
    </row>
    <row r="224" spans="1:27" ht="22.5">
      <c r="A224" s="35"/>
      <c r="B224" s="95" t="s">
        <v>1167</v>
      </c>
      <c r="C224" s="178"/>
      <c r="D224" s="123" t="s">
        <v>835</v>
      </c>
      <c r="E224" s="213"/>
      <c r="F224" s="123" t="s">
        <v>836</v>
      </c>
      <c r="G224" s="178"/>
      <c r="H224" s="178"/>
      <c r="I224" s="178"/>
      <c r="J224" s="178"/>
      <c r="K224" s="178"/>
      <c r="L224" s="123" t="s">
        <v>837</v>
      </c>
      <c r="M224" s="178"/>
      <c r="N224" s="178"/>
      <c r="O224" s="178"/>
      <c r="P224" s="178"/>
      <c r="Q224" s="178"/>
      <c r="R224" s="178"/>
      <c r="S224" s="178"/>
      <c r="T224" s="178"/>
      <c r="U224" s="178"/>
      <c r="V224" s="178"/>
      <c r="W224" s="178"/>
      <c r="X224" s="178"/>
      <c r="Y224" s="178"/>
      <c r="Z224" s="178"/>
      <c r="AA224" s="123" t="s">
        <v>838</v>
      </c>
    </row>
    <row r="225" spans="1:27" ht="45">
      <c r="A225" s="35"/>
      <c r="B225" s="123" t="s">
        <v>1158</v>
      </c>
      <c r="C225" s="95"/>
      <c r="D225" s="213"/>
      <c r="E225" s="95" t="s">
        <v>749</v>
      </c>
      <c r="F225" s="95"/>
      <c r="G225" s="95" t="s">
        <v>750</v>
      </c>
      <c r="H225" s="95" t="s">
        <v>751</v>
      </c>
      <c r="I225" s="95"/>
      <c r="J225" s="95"/>
      <c r="K225" s="95"/>
      <c r="L225" s="95" t="s">
        <v>752</v>
      </c>
      <c r="M225" s="95"/>
      <c r="N225" s="95" t="s">
        <v>605</v>
      </c>
      <c r="O225" s="95" t="s">
        <v>753</v>
      </c>
      <c r="P225" s="95"/>
      <c r="Q225" s="95"/>
      <c r="R225" s="95"/>
      <c r="S225" s="95"/>
      <c r="T225" s="95"/>
      <c r="U225" s="95"/>
      <c r="V225" s="95"/>
      <c r="W225" s="95"/>
      <c r="X225" s="95"/>
      <c r="Y225" s="95"/>
      <c r="Z225" s="95"/>
      <c r="AA225" s="95" t="s">
        <v>589</v>
      </c>
    </row>
    <row r="226" spans="1:27" ht="12.75">
      <c r="A226" s="31"/>
      <c r="B226" s="168"/>
      <c r="C226" s="209"/>
      <c r="D226" s="209"/>
      <c r="E226" s="209"/>
      <c r="F226" s="209"/>
      <c r="G226" s="209"/>
      <c r="H226" s="209"/>
      <c r="I226" s="209"/>
      <c r="J226" s="209"/>
      <c r="K226" s="209"/>
      <c r="L226" s="209"/>
      <c r="M226" s="209"/>
      <c r="N226" s="209"/>
      <c r="O226" s="209"/>
      <c r="P226" s="209"/>
      <c r="Q226" s="209"/>
      <c r="R226" s="209"/>
      <c r="S226" s="209"/>
      <c r="T226" s="209"/>
      <c r="U226" s="209"/>
      <c r="V226" s="209"/>
      <c r="W226" s="209"/>
      <c r="X226" s="209"/>
      <c r="Y226" s="209"/>
      <c r="Z226" s="209"/>
      <c r="AA226" s="210"/>
    </row>
    <row r="227" spans="1:27" ht="12.75">
      <c r="A227" s="31"/>
      <c r="B227" s="143" t="s">
        <v>1011</v>
      </c>
      <c r="C227" s="144" t="s">
        <v>535</v>
      </c>
      <c r="D227" s="209"/>
      <c r="E227" s="210"/>
      <c r="F227" s="145" t="s">
        <v>536</v>
      </c>
      <c r="G227" s="209"/>
      <c r="H227" s="210"/>
      <c r="I227" s="146" t="s">
        <v>537</v>
      </c>
      <c r="J227" s="209"/>
      <c r="K227" s="210"/>
      <c r="L227" s="147" t="s">
        <v>538</v>
      </c>
      <c r="M227" s="209"/>
      <c r="N227" s="210"/>
      <c r="O227" s="148" t="s">
        <v>539</v>
      </c>
      <c r="P227" s="209"/>
      <c r="Q227" s="209"/>
      <c r="R227" s="209"/>
      <c r="S227" s="209"/>
      <c r="T227" s="209"/>
      <c r="U227" s="209"/>
      <c r="V227" s="209"/>
      <c r="W227" s="209"/>
      <c r="X227" s="209"/>
      <c r="Y227" s="209"/>
      <c r="Z227" s="210"/>
      <c r="AA227" s="149" t="s">
        <v>540</v>
      </c>
    </row>
    <row r="228" spans="1:27" ht="12.75">
      <c r="A228" s="31"/>
      <c r="B228" s="211"/>
      <c r="C228" s="150" t="s">
        <v>542</v>
      </c>
      <c r="D228" s="150" t="s">
        <v>543</v>
      </c>
      <c r="E228" s="150" t="s">
        <v>544</v>
      </c>
      <c r="F228" s="150" t="s">
        <v>545</v>
      </c>
      <c r="G228" s="150" t="s">
        <v>546</v>
      </c>
      <c r="H228" s="150" t="s">
        <v>547</v>
      </c>
      <c r="I228" s="150" t="s">
        <v>548</v>
      </c>
      <c r="J228" s="150" t="s">
        <v>549</v>
      </c>
      <c r="K228" s="150" t="s">
        <v>550</v>
      </c>
      <c r="L228" s="150" t="s">
        <v>551</v>
      </c>
      <c r="M228" s="150" t="s">
        <v>552</v>
      </c>
      <c r="N228" s="150" t="s">
        <v>553</v>
      </c>
      <c r="O228" s="151" t="s">
        <v>554</v>
      </c>
      <c r="P228" s="207"/>
      <c r="Q228" s="208"/>
      <c r="R228" s="151" t="s">
        <v>555</v>
      </c>
      <c r="S228" s="207"/>
      <c r="T228" s="208"/>
      <c r="U228" s="151" t="s">
        <v>556</v>
      </c>
      <c r="V228" s="207"/>
      <c r="W228" s="208"/>
      <c r="X228" s="151" t="s">
        <v>557</v>
      </c>
      <c r="Y228" s="207"/>
      <c r="Z228" s="208"/>
      <c r="AA228" s="208"/>
    </row>
    <row r="229" spans="1:27" ht="42">
      <c r="A229" s="31"/>
      <c r="B229" s="212"/>
      <c r="C229" s="208"/>
      <c r="D229" s="208"/>
      <c r="E229" s="208"/>
      <c r="F229" s="208"/>
      <c r="G229" s="208"/>
      <c r="H229" s="208"/>
      <c r="I229" s="208"/>
      <c r="J229" s="208"/>
      <c r="K229" s="208"/>
      <c r="L229" s="208"/>
      <c r="M229" s="208"/>
      <c r="N229" s="208"/>
      <c r="O229" s="152" t="s">
        <v>559</v>
      </c>
      <c r="P229" s="152" t="s">
        <v>560</v>
      </c>
      <c r="Q229" s="152" t="s">
        <v>561</v>
      </c>
      <c r="R229" s="152" t="s">
        <v>562</v>
      </c>
      <c r="S229" s="152" t="s">
        <v>563</v>
      </c>
      <c r="T229" s="152" t="s">
        <v>564</v>
      </c>
      <c r="U229" s="152" t="s">
        <v>565</v>
      </c>
      <c r="V229" s="152" t="s">
        <v>566</v>
      </c>
      <c r="W229" s="152" t="s">
        <v>564</v>
      </c>
      <c r="X229" s="152" t="s">
        <v>567</v>
      </c>
      <c r="Y229" s="152" t="s">
        <v>568</v>
      </c>
      <c r="Z229" s="152" t="s">
        <v>569</v>
      </c>
      <c r="AA229" s="153" t="s">
        <v>570</v>
      </c>
    </row>
    <row r="230" spans="1:27" ht="45">
      <c r="A230" s="35"/>
      <c r="B230" s="95" t="s">
        <v>1159</v>
      </c>
      <c r="C230" s="95"/>
      <c r="D230" s="95"/>
      <c r="E230" s="95" t="s">
        <v>608</v>
      </c>
      <c r="F230" s="95"/>
      <c r="G230" s="95" t="s">
        <v>600</v>
      </c>
      <c r="H230" s="95"/>
      <c r="I230" s="95"/>
      <c r="J230" s="95"/>
      <c r="K230" s="95"/>
      <c r="L230" s="95"/>
      <c r="M230" s="95"/>
      <c r="N230" s="95" t="s">
        <v>605</v>
      </c>
      <c r="O230" s="160" t="s">
        <v>609</v>
      </c>
      <c r="P230" s="213"/>
      <c r="Q230" s="95" t="s">
        <v>610</v>
      </c>
      <c r="R230" s="95"/>
      <c r="S230" s="95"/>
      <c r="T230" s="95"/>
      <c r="U230" s="95"/>
      <c r="V230" s="95"/>
      <c r="W230" s="95"/>
      <c r="X230" s="95"/>
      <c r="Y230" s="95"/>
      <c r="Z230" s="95"/>
      <c r="AA230" s="95" t="s">
        <v>589</v>
      </c>
    </row>
    <row r="231" spans="1:27" ht="22.5">
      <c r="A231" s="35"/>
      <c r="B231" s="95" t="s">
        <v>1148</v>
      </c>
      <c r="C231" s="185"/>
      <c r="D231" s="185"/>
      <c r="E231" s="185"/>
      <c r="F231" s="185" t="s">
        <v>672</v>
      </c>
      <c r="G231" s="185"/>
      <c r="H231" s="185"/>
      <c r="I231" s="185"/>
      <c r="J231" s="185"/>
      <c r="K231" s="185"/>
      <c r="L231" s="185"/>
      <c r="M231" s="185"/>
      <c r="N231" s="185" t="s">
        <v>673</v>
      </c>
      <c r="O231" s="185"/>
      <c r="P231" s="156"/>
      <c r="Q231" s="156"/>
      <c r="R231" s="185"/>
      <c r="S231" s="185"/>
      <c r="T231" s="185"/>
      <c r="U231" s="185"/>
      <c r="V231" s="185"/>
      <c r="W231" s="185"/>
      <c r="X231" s="185"/>
      <c r="Y231" s="185"/>
      <c r="Z231" s="185"/>
      <c r="AA231" s="185" t="s">
        <v>674</v>
      </c>
    </row>
    <row r="232" spans="1:27" ht="12.75">
      <c r="A232" s="31"/>
      <c r="B232" s="168"/>
      <c r="C232" s="209"/>
      <c r="D232" s="209"/>
      <c r="E232" s="209"/>
      <c r="F232" s="209"/>
      <c r="G232" s="209"/>
      <c r="H232" s="209"/>
      <c r="I232" s="209"/>
      <c r="J232" s="209"/>
      <c r="K232" s="209"/>
      <c r="L232" s="209"/>
      <c r="M232" s="209"/>
      <c r="N232" s="209"/>
      <c r="O232" s="209"/>
      <c r="P232" s="209"/>
      <c r="Q232" s="209"/>
      <c r="R232" s="209"/>
      <c r="S232" s="209"/>
      <c r="T232" s="209"/>
      <c r="U232" s="209"/>
      <c r="V232" s="209"/>
      <c r="W232" s="209"/>
      <c r="X232" s="209"/>
      <c r="Y232" s="209"/>
      <c r="Z232" s="209"/>
      <c r="AA232" s="210"/>
    </row>
    <row r="233" spans="1:27" ht="12.75">
      <c r="A233" s="31"/>
      <c r="B233" s="143" t="s">
        <v>1012</v>
      </c>
      <c r="C233" s="144" t="s">
        <v>535</v>
      </c>
      <c r="D233" s="209"/>
      <c r="E233" s="210"/>
      <c r="F233" s="145" t="s">
        <v>536</v>
      </c>
      <c r="G233" s="209"/>
      <c r="H233" s="210"/>
      <c r="I233" s="146" t="s">
        <v>537</v>
      </c>
      <c r="J233" s="209"/>
      <c r="K233" s="210"/>
      <c r="L233" s="147" t="s">
        <v>538</v>
      </c>
      <c r="M233" s="209"/>
      <c r="N233" s="210"/>
      <c r="O233" s="148" t="s">
        <v>539</v>
      </c>
      <c r="P233" s="209"/>
      <c r="Q233" s="209"/>
      <c r="R233" s="209"/>
      <c r="S233" s="209"/>
      <c r="T233" s="209"/>
      <c r="U233" s="209"/>
      <c r="V233" s="209"/>
      <c r="W233" s="209"/>
      <c r="X233" s="209"/>
      <c r="Y233" s="209"/>
      <c r="Z233" s="210"/>
      <c r="AA233" s="149" t="s">
        <v>540</v>
      </c>
    </row>
    <row r="234" spans="1:27" ht="12.75">
      <c r="A234" s="31"/>
      <c r="B234" s="211"/>
      <c r="C234" s="150" t="s">
        <v>542</v>
      </c>
      <c r="D234" s="150" t="s">
        <v>543</v>
      </c>
      <c r="E234" s="150" t="s">
        <v>544</v>
      </c>
      <c r="F234" s="150" t="s">
        <v>545</v>
      </c>
      <c r="G234" s="150" t="s">
        <v>546</v>
      </c>
      <c r="H234" s="150" t="s">
        <v>547</v>
      </c>
      <c r="I234" s="150" t="s">
        <v>548</v>
      </c>
      <c r="J234" s="150" t="s">
        <v>549</v>
      </c>
      <c r="K234" s="150" t="s">
        <v>550</v>
      </c>
      <c r="L234" s="150" t="s">
        <v>551</v>
      </c>
      <c r="M234" s="150" t="s">
        <v>552</v>
      </c>
      <c r="N234" s="150" t="s">
        <v>553</v>
      </c>
      <c r="O234" s="151" t="s">
        <v>554</v>
      </c>
      <c r="P234" s="207"/>
      <c r="Q234" s="208"/>
      <c r="R234" s="151" t="s">
        <v>555</v>
      </c>
      <c r="S234" s="207"/>
      <c r="T234" s="208"/>
      <c r="U234" s="151" t="s">
        <v>556</v>
      </c>
      <c r="V234" s="207"/>
      <c r="W234" s="208"/>
      <c r="X234" s="151" t="s">
        <v>557</v>
      </c>
      <c r="Y234" s="207"/>
      <c r="Z234" s="208"/>
      <c r="AA234" s="208"/>
    </row>
    <row r="235" spans="1:27" ht="29.25" customHeight="1">
      <c r="A235" s="31"/>
      <c r="B235" s="212"/>
      <c r="C235" s="208"/>
      <c r="D235" s="208"/>
      <c r="E235" s="208"/>
      <c r="F235" s="208"/>
      <c r="G235" s="208"/>
      <c r="H235" s="208"/>
      <c r="I235" s="208"/>
      <c r="J235" s="208"/>
      <c r="K235" s="208"/>
      <c r="L235" s="208"/>
      <c r="M235" s="208"/>
      <c r="N235" s="208"/>
      <c r="O235" s="152" t="s">
        <v>559</v>
      </c>
      <c r="P235" s="152" t="s">
        <v>560</v>
      </c>
      <c r="Q235" s="152" t="s">
        <v>561</v>
      </c>
      <c r="R235" s="152" t="s">
        <v>562</v>
      </c>
      <c r="S235" s="152" t="s">
        <v>563</v>
      </c>
      <c r="T235" s="152" t="s">
        <v>564</v>
      </c>
      <c r="U235" s="152" t="s">
        <v>565</v>
      </c>
      <c r="V235" s="152" t="s">
        <v>566</v>
      </c>
      <c r="W235" s="152" t="s">
        <v>564</v>
      </c>
      <c r="X235" s="152" t="s">
        <v>567</v>
      </c>
      <c r="Y235" s="152" t="s">
        <v>568</v>
      </c>
      <c r="Z235" s="152" t="s">
        <v>569</v>
      </c>
      <c r="AA235" s="153" t="s">
        <v>570</v>
      </c>
    </row>
    <row r="236" spans="1:27" ht="22.5">
      <c r="A236" s="35"/>
      <c r="B236" s="123" t="s">
        <v>1178</v>
      </c>
      <c r="C236" s="185"/>
      <c r="D236" s="185"/>
      <c r="E236" s="185" t="s">
        <v>1013</v>
      </c>
      <c r="F236" s="185" t="s">
        <v>1014</v>
      </c>
      <c r="G236" s="185" t="s">
        <v>1015</v>
      </c>
      <c r="H236" s="185"/>
      <c r="I236" s="185"/>
      <c r="J236" s="185"/>
      <c r="K236" s="185"/>
      <c r="L236" s="185"/>
      <c r="M236" s="185"/>
      <c r="N236" s="185"/>
      <c r="O236" s="185"/>
      <c r="P236" s="185"/>
      <c r="Q236" s="185"/>
      <c r="R236" s="185"/>
      <c r="S236" s="185"/>
      <c r="T236" s="185"/>
      <c r="U236" s="185"/>
      <c r="V236" s="185"/>
      <c r="W236" s="185"/>
      <c r="X236" s="185"/>
      <c r="Y236" s="185"/>
      <c r="Z236" s="185"/>
      <c r="AA236" s="185" t="s">
        <v>589</v>
      </c>
    </row>
    <row r="237" spans="1:27" ht="45">
      <c r="A237" s="37"/>
      <c r="B237" s="123" t="s">
        <v>590</v>
      </c>
      <c r="C237" s="95" t="s">
        <v>859</v>
      </c>
      <c r="D237" s="95"/>
      <c r="E237" s="95" t="s">
        <v>592</v>
      </c>
      <c r="F237" s="95"/>
      <c r="G237" s="95"/>
      <c r="H237" s="95" t="s">
        <v>860</v>
      </c>
      <c r="I237" s="95"/>
      <c r="J237" s="95"/>
      <c r="K237" s="156"/>
      <c r="L237" s="95"/>
      <c r="M237" s="156"/>
      <c r="N237" s="95" t="s">
        <v>595</v>
      </c>
      <c r="O237" s="95"/>
      <c r="P237" s="95"/>
      <c r="Q237" s="95"/>
      <c r="R237" s="95"/>
      <c r="S237" s="95"/>
      <c r="T237" s="95"/>
      <c r="U237" s="95"/>
      <c r="V237" s="95"/>
      <c r="W237" s="95"/>
      <c r="X237" s="95"/>
      <c r="Y237" s="95"/>
      <c r="Z237" s="95"/>
      <c r="AA237" s="156"/>
    </row>
    <row r="238" spans="1:27" ht="33.75">
      <c r="A238" s="35"/>
      <c r="B238" s="170" t="s">
        <v>1142</v>
      </c>
      <c r="C238" s="185"/>
      <c r="D238" s="185"/>
      <c r="E238" s="185"/>
      <c r="F238" s="185" t="s">
        <v>611</v>
      </c>
      <c r="G238" s="185"/>
      <c r="H238" s="185"/>
      <c r="I238" s="185"/>
      <c r="J238" s="185"/>
      <c r="K238" s="185"/>
      <c r="L238" s="185"/>
      <c r="M238" s="185"/>
      <c r="N238" s="185" t="s">
        <v>612</v>
      </c>
      <c r="O238" s="185"/>
      <c r="P238" s="185"/>
      <c r="Q238" s="185"/>
      <c r="R238" s="185"/>
      <c r="S238" s="185"/>
      <c r="T238" s="185"/>
      <c r="U238" s="185"/>
      <c r="V238" s="185"/>
      <c r="W238" s="185"/>
      <c r="X238" s="185"/>
      <c r="Y238" s="185"/>
      <c r="Z238" s="185"/>
      <c r="AA238" s="185" t="s">
        <v>613</v>
      </c>
    </row>
    <row r="239" spans="1:27" ht="22.5">
      <c r="A239" s="35"/>
      <c r="B239" s="161" t="s">
        <v>643</v>
      </c>
      <c r="C239" s="171"/>
      <c r="D239" s="95"/>
      <c r="E239" s="154"/>
      <c r="F239" s="95" t="s">
        <v>644</v>
      </c>
      <c r="G239" s="95" t="s">
        <v>645</v>
      </c>
      <c r="H239" s="95"/>
      <c r="I239" s="95"/>
      <c r="J239" s="95"/>
      <c r="K239" s="95"/>
      <c r="L239" s="95"/>
      <c r="M239" s="95"/>
      <c r="N239" s="95" t="s">
        <v>646</v>
      </c>
      <c r="O239" s="95"/>
      <c r="P239" s="95"/>
      <c r="Q239" s="95"/>
      <c r="R239" s="95"/>
      <c r="S239" s="95"/>
      <c r="T239" s="95"/>
      <c r="U239" s="95"/>
      <c r="V239" s="95"/>
      <c r="W239" s="95"/>
      <c r="X239" s="95"/>
      <c r="Y239" s="95"/>
      <c r="Z239" s="95"/>
      <c r="AA239" s="95" t="s">
        <v>589</v>
      </c>
    </row>
    <row r="240" spans="1:27" ht="22.5">
      <c r="A240" s="35"/>
      <c r="B240" s="172" t="s">
        <v>1144</v>
      </c>
      <c r="C240" s="185"/>
      <c r="D240" s="185"/>
      <c r="E240" s="185"/>
      <c r="F240" s="185" t="s">
        <v>1016</v>
      </c>
      <c r="G240" s="185"/>
      <c r="H240" s="185"/>
      <c r="I240" s="185"/>
      <c r="J240" s="185"/>
      <c r="K240" s="185"/>
      <c r="L240" s="185"/>
      <c r="M240" s="185" t="s">
        <v>637</v>
      </c>
      <c r="N240" s="185"/>
      <c r="O240" s="185"/>
      <c r="P240" s="185"/>
      <c r="Q240" s="185"/>
      <c r="R240" s="185"/>
      <c r="S240" s="185"/>
      <c r="T240" s="185"/>
      <c r="U240" s="185"/>
      <c r="V240" s="185"/>
      <c r="W240" s="185"/>
      <c r="X240" s="185"/>
      <c r="Y240" s="185"/>
      <c r="Z240" s="185"/>
      <c r="AA240" s="185" t="s">
        <v>589</v>
      </c>
    </row>
    <row r="241" spans="1:27" ht="22.5">
      <c r="A241" s="35"/>
      <c r="B241" s="95" t="s">
        <v>1145</v>
      </c>
      <c r="C241" s="185"/>
      <c r="D241" s="185"/>
      <c r="E241" s="185" t="s">
        <v>638</v>
      </c>
      <c r="F241" s="185" t="s">
        <v>639</v>
      </c>
      <c r="G241" s="185" t="s">
        <v>640</v>
      </c>
      <c r="H241" s="185" t="s">
        <v>641</v>
      </c>
      <c r="I241" s="185"/>
      <c r="J241" s="185"/>
      <c r="K241" s="185"/>
      <c r="L241" s="185"/>
      <c r="M241" s="185"/>
      <c r="N241" s="185" t="s">
        <v>642</v>
      </c>
      <c r="O241" s="185"/>
      <c r="P241" s="185"/>
      <c r="Q241" s="185"/>
      <c r="R241" s="185"/>
      <c r="S241" s="185"/>
      <c r="T241" s="185"/>
      <c r="U241" s="185"/>
      <c r="V241" s="185"/>
      <c r="W241" s="185"/>
      <c r="X241" s="185"/>
      <c r="Y241" s="185"/>
      <c r="Z241" s="185"/>
      <c r="AA241" s="185" t="s">
        <v>589</v>
      </c>
    </row>
    <row r="242" spans="1:27" ht="22.5">
      <c r="A242" s="35"/>
      <c r="B242" s="95" t="s">
        <v>1179</v>
      </c>
      <c r="C242" s="185"/>
      <c r="D242" s="185"/>
      <c r="E242" s="185" t="s">
        <v>638</v>
      </c>
      <c r="F242" s="185" t="s">
        <v>672</v>
      </c>
      <c r="G242" s="185"/>
      <c r="H242" s="185"/>
      <c r="I242" s="185"/>
      <c r="J242" s="185"/>
      <c r="K242" s="185"/>
      <c r="L242" s="185"/>
      <c r="M242" s="185"/>
      <c r="N242" s="185" t="s">
        <v>1017</v>
      </c>
      <c r="O242" s="185"/>
      <c r="P242" s="185"/>
      <c r="Q242" s="185"/>
      <c r="R242" s="185"/>
      <c r="S242" s="185"/>
      <c r="T242" s="185"/>
      <c r="U242" s="185"/>
      <c r="V242" s="185"/>
      <c r="W242" s="185"/>
      <c r="X242" s="185"/>
      <c r="Y242" s="185"/>
      <c r="Z242" s="185"/>
      <c r="AA242" s="185" t="s">
        <v>589</v>
      </c>
    </row>
    <row r="243" spans="1:27" ht="67.5">
      <c r="A243" s="35"/>
      <c r="B243" s="95" t="s">
        <v>359</v>
      </c>
      <c r="C243" s="185" t="s">
        <v>950</v>
      </c>
      <c r="D243" s="185"/>
      <c r="E243" s="185" t="s">
        <v>816</v>
      </c>
      <c r="F243" s="185"/>
      <c r="G243" s="185" t="s">
        <v>684</v>
      </c>
      <c r="H243" s="185" t="s">
        <v>654</v>
      </c>
      <c r="I243" s="185"/>
      <c r="J243" s="185"/>
      <c r="K243" s="177" t="s">
        <v>817</v>
      </c>
      <c r="L243" s="185"/>
      <c r="M243" s="185"/>
      <c r="N243" s="185"/>
      <c r="O243" s="185"/>
      <c r="P243" s="185"/>
      <c r="Q243" s="185"/>
      <c r="R243" s="185"/>
      <c r="S243" s="185"/>
      <c r="T243" s="185"/>
      <c r="U243" s="185"/>
      <c r="V243" s="185"/>
      <c r="W243" s="185"/>
      <c r="X243" s="185"/>
      <c r="Y243" s="185"/>
      <c r="Z243" s="185"/>
      <c r="AA243" s="185" t="s">
        <v>818</v>
      </c>
    </row>
    <row r="244" spans="1:27" ht="135">
      <c r="A244" s="35"/>
      <c r="B244" s="95" t="s">
        <v>1180</v>
      </c>
      <c r="C244" s="95" t="s">
        <v>1018</v>
      </c>
      <c r="D244" s="214"/>
      <c r="E244" s="95" t="s">
        <v>1019</v>
      </c>
      <c r="F244" s="185"/>
      <c r="G244" s="185" t="s">
        <v>1020</v>
      </c>
      <c r="H244" s="185"/>
      <c r="I244" s="185"/>
      <c r="J244" s="185"/>
      <c r="K244" s="185"/>
      <c r="L244" s="185"/>
      <c r="M244" s="185" t="s">
        <v>1021</v>
      </c>
      <c r="N244" s="185"/>
      <c r="O244" s="185"/>
      <c r="P244" s="185"/>
      <c r="Q244" s="185"/>
      <c r="R244" s="185"/>
      <c r="S244" s="185"/>
      <c r="T244" s="185"/>
      <c r="U244" s="185"/>
      <c r="V244" s="185"/>
      <c r="W244" s="185"/>
      <c r="X244" s="185"/>
      <c r="Y244" s="185"/>
      <c r="Z244" s="185"/>
      <c r="AA244" s="185" t="s">
        <v>1022</v>
      </c>
    </row>
    <row r="245" spans="1:27" ht="12.75">
      <c r="A245" s="35"/>
      <c r="B245" s="95" t="s">
        <v>1154</v>
      </c>
      <c r="C245" s="95"/>
      <c r="D245" s="95"/>
      <c r="E245" s="95"/>
      <c r="F245" s="95"/>
      <c r="G245" s="95"/>
      <c r="H245" s="95"/>
      <c r="I245" s="95"/>
      <c r="J245" s="95"/>
      <c r="K245" s="95"/>
      <c r="L245" s="95"/>
      <c r="M245" s="95"/>
      <c r="N245" s="95" t="s">
        <v>605</v>
      </c>
      <c r="O245" s="95"/>
      <c r="P245" s="95"/>
      <c r="Q245" s="95"/>
      <c r="R245" s="95"/>
      <c r="S245" s="95"/>
      <c r="T245" s="95"/>
      <c r="U245" s="95"/>
      <c r="V245" s="95"/>
      <c r="W245" s="95"/>
      <c r="X245" s="95"/>
      <c r="Y245" s="95"/>
      <c r="Z245" s="95"/>
      <c r="AA245" s="95" t="s">
        <v>589</v>
      </c>
    </row>
    <row r="246" spans="1:27" ht="22.5">
      <c r="A246" s="35"/>
      <c r="B246" s="95" t="s">
        <v>1167</v>
      </c>
      <c r="C246" s="196"/>
      <c r="D246" s="165" t="s">
        <v>835</v>
      </c>
      <c r="E246" s="196"/>
      <c r="F246" s="165" t="s">
        <v>836</v>
      </c>
      <c r="G246" s="196"/>
      <c r="H246" s="196"/>
      <c r="I246" s="196"/>
      <c r="J246" s="196"/>
      <c r="K246" s="196"/>
      <c r="L246" s="165" t="s">
        <v>837</v>
      </c>
      <c r="M246" s="196"/>
      <c r="N246" s="196"/>
      <c r="O246" s="196"/>
      <c r="P246" s="196"/>
      <c r="Q246" s="196"/>
      <c r="R246" s="196"/>
      <c r="S246" s="196"/>
      <c r="T246" s="196"/>
      <c r="U246" s="196"/>
      <c r="V246" s="196"/>
      <c r="W246" s="196"/>
      <c r="X246" s="196"/>
      <c r="Y246" s="196"/>
      <c r="Z246" s="196"/>
      <c r="AA246" s="165" t="s">
        <v>838</v>
      </c>
    </row>
    <row r="247" spans="1:27" ht="12.75">
      <c r="A247" s="31"/>
      <c r="B247" s="168"/>
      <c r="C247" s="209"/>
      <c r="D247" s="209"/>
      <c r="E247" s="209"/>
      <c r="F247" s="209"/>
      <c r="G247" s="209"/>
      <c r="H247" s="209"/>
      <c r="I247" s="209"/>
      <c r="J247" s="209"/>
      <c r="K247" s="209"/>
      <c r="L247" s="209"/>
      <c r="M247" s="209"/>
      <c r="N247" s="209"/>
      <c r="O247" s="209"/>
      <c r="P247" s="209"/>
      <c r="Q247" s="209"/>
      <c r="R247" s="209"/>
      <c r="S247" s="209"/>
      <c r="T247" s="209"/>
      <c r="U247" s="209"/>
      <c r="V247" s="209"/>
      <c r="W247" s="209"/>
      <c r="X247" s="209"/>
      <c r="Y247" s="209"/>
      <c r="Z247" s="209"/>
      <c r="AA247" s="210"/>
    </row>
    <row r="248" spans="1:27" ht="12.75">
      <c r="A248" s="31"/>
      <c r="B248" s="143" t="s">
        <v>1023</v>
      </c>
      <c r="C248" s="144" t="s">
        <v>535</v>
      </c>
      <c r="D248" s="209"/>
      <c r="E248" s="210"/>
      <c r="F248" s="145" t="s">
        <v>536</v>
      </c>
      <c r="G248" s="209"/>
      <c r="H248" s="210"/>
      <c r="I248" s="146" t="s">
        <v>537</v>
      </c>
      <c r="J248" s="209"/>
      <c r="K248" s="210"/>
      <c r="L248" s="147" t="s">
        <v>538</v>
      </c>
      <c r="M248" s="209"/>
      <c r="N248" s="210"/>
      <c r="O248" s="148" t="s">
        <v>539</v>
      </c>
      <c r="P248" s="209"/>
      <c r="Q248" s="209"/>
      <c r="R248" s="209"/>
      <c r="S248" s="209"/>
      <c r="T248" s="209"/>
      <c r="U248" s="209"/>
      <c r="V248" s="209"/>
      <c r="W248" s="209"/>
      <c r="X248" s="209"/>
      <c r="Y248" s="209"/>
      <c r="Z248" s="210"/>
      <c r="AA248" s="149" t="s">
        <v>540</v>
      </c>
    </row>
    <row r="249" spans="1:27" ht="12.75">
      <c r="A249" s="31"/>
      <c r="B249" s="211"/>
      <c r="C249" s="150" t="s">
        <v>542</v>
      </c>
      <c r="D249" s="150" t="s">
        <v>543</v>
      </c>
      <c r="E249" s="150" t="s">
        <v>544</v>
      </c>
      <c r="F249" s="150" t="s">
        <v>545</v>
      </c>
      <c r="G249" s="150" t="s">
        <v>546</v>
      </c>
      <c r="H249" s="150" t="s">
        <v>547</v>
      </c>
      <c r="I249" s="150" t="s">
        <v>548</v>
      </c>
      <c r="J249" s="150" t="s">
        <v>549</v>
      </c>
      <c r="K249" s="150" t="s">
        <v>550</v>
      </c>
      <c r="L249" s="150" t="s">
        <v>551</v>
      </c>
      <c r="M249" s="150" t="s">
        <v>552</v>
      </c>
      <c r="N249" s="150" t="s">
        <v>553</v>
      </c>
      <c r="O249" s="151" t="s">
        <v>554</v>
      </c>
      <c r="P249" s="207"/>
      <c r="Q249" s="208"/>
      <c r="R249" s="151" t="s">
        <v>555</v>
      </c>
      <c r="S249" s="207"/>
      <c r="T249" s="208"/>
      <c r="U249" s="151" t="s">
        <v>556</v>
      </c>
      <c r="V249" s="207"/>
      <c r="W249" s="208"/>
      <c r="X249" s="151" t="s">
        <v>557</v>
      </c>
      <c r="Y249" s="207"/>
      <c r="Z249" s="208"/>
      <c r="AA249" s="208"/>
    </row>
    <row r="250" spans="1:27" ht="42">
      <c r="A250" s="31"/>
      <c r="B250" s="212"/>
      <c r="C250" s="208"/>
      <c r="D250" s="208"/>
      <c r="E250" s="208"/>
      <c r="F250" s="208"/>
      <c r="G250" s="208"/>
      <c r="H250" s="208"/>
      <c r="I250" s="208"/>
      <c r="J250" s="208"/>
      <c r="K250" s="208"/>
      <c r="L250" s="208"/>
      <c r="M250" s="208"/>
      <c r="N250" s="208"/>
      <c r="O250" s="152" t="s">
        <v>559</v>
      </c>
      <c r="P250" s="152" t="s">
        <v>560</v>
      </c>
      <c r="Q250" s="152" t="s">
        <v>561</v>
      </c>
      <c r="R250" s="152" t="s">
        <v>562</v>
      </c>
      <c r="S250" s="152" t="s">
        <v>563</v>
      </c>
      <c r="T250" s="152" t="s">
        <v>564</v>
      </c>
      <c r="U250" s="152" t="s">
        <v>565</v>
      </c>
      <c r="V250" s="152" t="s">
        <v>566</v>
      </c>
      <c r="W250" s="152" t="s">
        <v>564</v>
      </c>
      <c r="X250" s="152" t="s">
        <v>567</v>
      </c>
      <c r="Y250" s="152" t="s">
        <v>568</v>
      </c>
      <c r="Z250" s="152" t="s">
        <v>569</v>
      </c>
      <c r="AA250" s="153" t="s">
        <v>570</v>
      </c>
    </row>
    <row r="251" spans="1:27" ht="56.25">
      <c r="A251" s="42"/>
      <c r="B251" s="156" t="s">
        <v>1024</v>
      </c>
      <c r="C251" s="95" t="s">
        <v>1025</v>
      </c>
      <c r="D251" s="214"/>
      <c r="E251" s="185" t="s">
        <v>728</v>
      </c>
      <c r="F251" s="185"/>
      <c r="G251" s="167" t="s">
        <v>1026</v>
      </c>
      <c r="H251" s="185" t="s">
        <v>1027</v>
      </c>
      <c r="I251" s="185"/>
      <c r="J251" s="185"/>
      <c r="K251" s="185"/>
      <c r="L251" s="185"/>
      <c r="M251" s="185"/>
      <c r="N251" s="185" t="s">
        <v>1028</v>
      </c>
      <c r="O251" s="185"/>
      <c r="P251" s="185"/>
      <c r="Q251" s="185"/>
      <c r="R251" s="185"/>
      <c r="S251" s="185"/>
      <c r="T251" s="185"/>
      <c r="U251" s="185"/>
      <c r="V251" s="185"/>
      <c r="W251" s="185"/>
      <c r="X251" s="185"/>
      <c r="Y251" s="185"/>
      <c r="Z251" s="185"/>
      <c r="AA251" s="185" t="s">
        <v>589</v>
      </c>
    </row>
    <row r="252" spans="1:27" ht="56.25">
      <c r="A252" s="35"/>
      <c r="B252" s="95" t="s">
        <v>188</v>
      </c>
      <c r="C252" s="172" t="s">
        <v>736</v>
      </c>
      <c r="D252" s="213"/>
      <c r="E252" s="95" t="s">
        <v>728</v>
      </c>
      <c r="F252" s="95"/>
      <c r="G252" s="186" t="s">
        <v>1026</v>
      </c>
      <c r="H252" s="95" t="s">
        <v>1029</v>
      </c>
      <c r="I252" s="95"/>
      <c r="J252" s="95"/>
      <c r="K252" s="95"/>
      <c r="L252" s="95"/>
      <c r="M252" s="95"/>
      <c r="N252" s="95"/>
      <c r="O252" s="95"/>
      <c r="P252" s="95"/>
      <c r="Q252" s="95"/>
      <c r="R252" s="95"/>
      <c r="S252" s="95"/>
      <c r="T252" s="95"/>
      <c r="U252" s="95"/>
      <c r="V252" s="95"/>
      <c r="W252" s="95"/>
      <c r="X252" s="95"/>
      <c r="Y252" s="95"/>
      <c r="Z252" s="95"/>
      <c r="AA252" s="95" t="s">
        <v>589</v>
      </c>
    </row>
    <row r="253" spans="1:27" ht="22.5">
      <c r="A253" s="35"/>
      <c r="B253" s="161" t="s">
        <v>643</v>
      </c>
      <c r="C253" s="154"/>
      <c r="D253" s="95"/>
      <c r="E253" s="154"/>
      <c r="F253" s="95" t="s">
        <v>644</v>
      </c>
      <c r="G253" s="95" t="s">
        <v>645</v>
      </c>
      <c r="H253" s="95"/>
      <c r="I253" s="95"/>
      <c r="J253" s="95"/>
      <c r="K253" s="95"/>
      <c r="L253" s="95"/>
      <c r="M253" s="95"/>
      <c r="N253" s="95" t="s">
        <v>646</v>
      </c>
      <c r="O253" s="95"/>
      <c r="P253" s="95"/>
      <c r="Q253" s="95"/>
      <c r="R253" s="95"/>
      <c r="S253" s="95"/>
      <c r="T253" s="95"/>
      <c r="U253" s="95"/>
      <c r="V253" s="95"/>
      <c r="W253" s="95"/>
      <c r="X253" s="95"/>
      <c r="Y253" s="95"/>
      <c r="Z253" s="95"/>
      <c r="AA253" s="95" t="s">
        <v>589</v>
      </c>
    </row>
    <row r="254" spans="1:27" ht="22.5">
      <c r="A254" s="35"/>
      <c r="B254" s="123" t="s">
        <v>1143</v>
      </c>
      <c r="C254" s="95" t="s">
        <v>632</v>
      </c>
      <c r="D254" s="95"/>
      <c r="E254" s="95" t="s">
        <v>633</v>
      </c>
      <c r="F254" s="95" t="s">
        <v>634</v>
      </c>
      <c r="G254" s="95"/>
      <c r="H254" s="95"/>
      <c r="I254" s="95"/>
      <c r="J254" s="95"/>
      <c r="K254" s="95"/>
      <c r="L254" s="95"/>
      <c r="M254" s="95"/>
      <c r="N254" s="95" t="s">
        <v>635</v>
      </c>
      <c r="O254" s="95"/>
      <c r="P254" s="95"/>
      <c r="Q254" s="95"/>
      <c r="R254" s="95"/>
      <c r="S254" s="95"/>
      <c r="T254" s="95"/>
      <c r="U254" s="95"/>
      <c r="V254" s="95"/>
      <c r="W254" s="95"/>
      <c r="X254" s="95"/>
      <c r="Y254" s="95"/>
      <c r="Z254" s="95"/>
      <c r="AA254" s="95" t="s">
        <v>589</v>
      </c>
    </row>
    <row r="255" spans="1:27" ht="45">
      <c r="A255" s="35"/>
      <c r="B255" s="95" t="s">
        <v>219</v>
      </c>
      <c r="C255" s="185"/>
      <c r="D255" s="185" t="s">
        <v>739</v>
      </c>
      <c r="E255" s="185"/>
      <c r="F255" s="185"/>
      <c r="G255" s="185"/>
      <c r="H255" s="185"/>
      <c r="I255" s="185"/>
      <c r="J255" s="185"/>
      <c r="K255" s="185"/>
      <c r="L255" s="185"/>
      <c r="M255" s="185" t="s">
        <v>741</v>
      </c>
      <c r="N255" s="95"/>
      <c r="O255" s="95"/>
      <c r="P255" s="185"/>
      <c r="Q255" s="95"/>
      <c r="R255" s="213"/>
      <c r="S255" s="95" t="s">
        <v>742</v>
      </c>
      <c r="T255" s="185"/>
      <c r="U255" s="185"/>
      <c r="V255" s="185"/>
      <c r="W255" s="185"/>
      <c r="X255" s="185"/>
      <c r="Y255" s="185"/>
      <c r="Z255" s="185"/>
      <c r="AA255" s="185" t="s">
        <v>743</v>
      </c>
    </row>
    <row r="256" spans="1:27" ht="12.75">
      <c r="A256" s="41"/>
      <c r="B256" s="199"/>
      <c r="C256" s="215"/>
      <c r="D256" s="215"/>
      <c r="E256" s="215"/>
      <c r="F256" s="215"/>
      <c r="G256" s="215"/>
      <c r="H256" s="215"/>
      <c r="I256" s="215"/>
      <c r="J256" s="215"/>
      <c r="K256" s="215"/>
      <c r="L256" s="215"/>
      <c r="M256" s="215"/>
      <c r="N256" s="215"/>
      <c r="O256" s="215"/>
      <c r="P256" s="215"/>
      <c r="Q256" s="215"/>
      <c r="R256" s="215"/>
      <c r="S256" s="215"/>
      <c r="T256" s="215"/>
      <c r="U256" s="215"/>
      <c r="V256" s="215"/>
      <c r="W256" s="215"/>
      <c r="X256" s="215"/>
      <c r="Y256" s="215"/>
      <c r="Z256" s="215"/>
      <c r="AA256" s="215"/>
    </row>
    <row r="257" spans="1:27" ht="12.75">
      <c r="A257" s="31"/>
      <c r="B257" s="143" t="s">
        <v>1030</v>
      </c>
      <c r="C257" s="144" t="s">
        <v>535</v>
      </c>
      <c r="D257" s="209"/>
      <c r="E257" s="210"/>
      <c r="F257" s="145" t="s">
        <v>536</v>
      </c>
      <c r="G257" s="209"/>
      <c r="H257" s="210"/>
      <c r="I257" s="146" t="s">
        <v>537</v>
      </c>
      <c r="J257" s="209"/>
      <c r="K257" s="210"/>
      <c r="L257" s="147" t="s">
        <v>538</v>
      </c>
      <c r="M257" s="209"/>
      <c r="N257" s="210"/>
      <c r="O257" s="148" t="s">
        <v>539</v>
      </c>
      <c r="P257" s="209"/>
      <c r="Q257" s="209"/>
      <c r="R257" s="209"/>
      <c r="S257" s="209"/>
      <c r="T257" s="209"/>
      <c r="U257" s="209"/>
      <c r="V257" s="209"/>
      <c r="W257" s="209"/>
      <c r="X257" s="209"/>
      <c r="Y257" s="209"/>
      <c r="Z257" s="210"/>
      <c r="AA257" s="149" t="s">
        <v>540</v>
      </c>
    </row>
    <row r="258" spans="1:27" ht="12.75">
      <c r="A258" s="31"/>
      <c r="B258" s="211"/>
      <c r="C258" s="150" t="s">
        <v>542</v>
      </c>
      <c r="D258" s="150" t="s">
        <v>543</v>
      </c>
      <c r="E258" s="150" t="s">
        <v>544</v>
      </c>
      <c r="F258" s="150" t="s">
        <v>545</v>
      </c>
      <c r="G258" s="150" t="s">
        <v>546</v>
      </c>
      <c r="H258" s="150" t="s">
        <v>547</v>
      </c>
      <c r="I258" s="150" t="s">
        <v>548</v>
      </c>
      <c r="J258" s="150" t="s">
        <v>549</v>
      </c>
      <c r="K258" s="150" t="s">
        <v>550</v>
      </c>
      <c r="L258" s="150" t="s">
        <v>551</v>
      </c>
      <c r="M258" s="150" t="s">
        <v>552</v>
      </c>
      <c r="N258" s="150" t="s">
        <v>553</v>
      </c>
      <c r="O258" s="151" t="s">
        <v>554</v>
      </c>
      <c r="P258" s="207"/>
      <c r="Q258" s="208"/>
      <c r="R258" s="151" t="s">
        <v>555</v>
      </c>
      <c r="S258" s="207"/>
      <c r="T258" s="208"/>
      <c r="U258" s="151" t="s">
        <v>556</v>
      </c>
      <c r="V258" s="207"/>
      <c r="W258" s="208"/>
      <c r="X258" s="151" t="s">
        <v>557</v>
      </c>
      <c r="Y258" s="207"/>
      <c r="Z258" s="208"/>
      <c r="AA258" s="208"/>
    </row>
    <row r="259" spans="1:27" ht="42">
      <c r="A259" s="31"/>
      <c r="B259" s="212"/>
      <c r="C259" s="208"/>
      <c r="D259" s="208"/>
      <c r="E259" s="208"/>
      <c r="F259" s="208"/>
      <c r="G259" s="208"/>
      <c r="H259" s="208"/>
      <c r="I259" s="208"/>
      <c r="J259" s="208"/>
      <c r="K259" s="208"/>
      <c r="L259" s="208"/>
      <c r="M259" s="208"/>
      <c r="N259" s="208"/>
      <c r="O259" s="152" t="s">
        <v>559</v>
      </c>
      <c r="P259" s="152" t="s">
        <v>560</v>
      </c>
      <c r="Q259" s="152" t="s">
        <v>561</v>
      </c>
      <c r="R259" s="152" t="s">
        <v>562</v>
      </c>
      <c r="S259" s="152" t="s">
        <v>563</v>
      </c>
      <c r="T259" s="152" t="s">
        <v>564</v>
      </c>
      <c r="U259" s="152" t="s">
        <v>565</v>
      </c>
      <c r="V259" s="152" t="s">
        <v>566</v>
      </c>
      <c r="W259" s="152" t="s">
        <v>564</v>
      </c>
      <c r="X259" s="152" t="s">
        <v>567</v>
      </c>
      <c r="Y259" s="152" t="s">
        <v>568</v>
      </c>
      <c r="Z259" s="152" t="s">
        <v>569</v>
      </c>
      <c r="AA259" s="153" t="s">
        <v>570</v>
      </c>
    </row>
    <row r="260" spans="1:27" ht="45">
      <c r="A260" s="35"/>
      <c r="B260" s="95" t="s">
        <v>1181</v>
      </c>
      <c r="C260" s="185" t="s">
        <v>1031</v>
      </c>
      <c r="D260" s="185" t="s">
        <v>739</v>
      </c>
      <c r="E260" s="185" t="s">
        <v>1032</v>
      </c>
      <c r="F260" s="185"/>
      <c r="G260" s="185" t="s">
        <v>653</v>
      </c>
      <c r="H260" s="185" t="s">
        <v>1033</v>
      </c>
      <c r="I260" s="185"/>
      <c r="J260" s="185"/>
      <c r="K260" s="185"/>
      <c r="L260" s="185"/>
      <c r="M260" s="213"/>
      <c r="N260" s="185" t="s">
        <v>1034</v>
      </c>
      <c r="O260" s="185"/>
      <c r="P260" s="185"/>
      <c r="Q260" s="185"/>
      <c r="R260" s="185"/>
      <c r="S260" s="185"/>
      <c r="T260" s="185"/>
      <c r="U260" s="185"/>
      <c r="V260" s="185"/>
      <c r="W260" s="185"/>
      <c r="X260" s="185"/>
      <c r="Y260" s="185"/>
      <c r="Z260" s="185"/>
      <c r="AA260" s="185" t="s">
        <v>589</v>
      </c>
    </row>
    <row r="261" spans="1:27" ht="22.5">
      <c r="A261" s="35"/>
      <c r="B261" s="95" t="s">
        <v>962</v>
      </c>
      <c r="C261" s="185"/>
      <c r="D261" s="214"/>
      <c r="E261" s="154">
        <v>44599</v>
      </c>
      <c r="F261" s="185"/>
      <c r="G261" s="185" t="s">
        <v>1035</v>
      </c>
      <c r="H261" s="185"/>
      <c r="I261" s="185"/>
      <c r="J261" s="185"/>
      <c r="K261" s="185"/>
      <c r="L261" s="185"/>
      <c r="M261" s="185"/>
      <c r="N261" s="185" t="s">
        <v>631</v>
      </c>
      <c r="O261" s="185"/>
      <c r="P261" s="185"/>
      <c r="Q261" s="185"/>
      <c r="R261" s="185"/>
      <c r="S261" s="185"/>
      <c r="T261" s="185"/>
      <c r="U261" s="185"/>
      <c r="V261" s="185"/>
      <c r="W261" s="185"/>
      <c r="X261" s="185"/>
      <c r="Y261" s="185"/>
      <c r="Z261" s="185"/>
      <c r="AA261" s="185"/>
    </row>
    <row r="262" spans="1:27" ht="22.5">
      <c r="A262" s="39"/>
      <c r="B262" s="163" t="s">
        <v>1036</v>
      </c>
      <c r="C262" s="185" t="s">
        <v>661</v>
      </c>
      <c r="D262" s="95" t="s">
        <v>739</v>
      </c>
      <c r="E262" s="95" t="s">
        <v>1032</v>
      </c>
      <c r="F262" s="185"/>
      <c r="G262" s="185" t="s">
        <v>653</v>
      </c>
      <c r="H262" s="185" t="s">
        <v>654</v>
      </c>
      <c r="I262" s="185"/>
      <c r="J262" s="185"/>
      <c r="K262" s="185"/>
      <c r="L262" s="185"/>
      <c r="M262" s="185"/>
      <c r="N262" s="185"/>
      <c r="O262" s="185"/>
      <c r="P262" s="185"/>
      <c r="Q262" s="185"/>
      <c r="R262" s="185"/>
      <c r="S262" s="185"/>
      <c r="T262" s="185"/>
      <c r="U262" s="185"/>
      <c r="V262" s="185"/>
      <c r="W262" s="185"/>
      <c r="X262" s="185"/>
      <c r="Y262" s="185"/>
      <c r="Z262" s="185"/>
      <c r="AA262" s="185" t="s">
        <v>589</v>
      </c>
    </row>
    <row r="263" spans="1:27" ht="12.75">
      <c r="A263" s="35"/>
      <c r="B263" s="163" t="s">
        <v>656</v>
      </c>
      <c r="C263" s="95"/>
      <c r="D263" s="95"/>
      <c r="E263" s="95"/>
      <c r="F263" s="95"/>
      <c r="G263" s="95"/>
      <c r="H263" s="95" t="s">
        <v>657</v>
      </c>
      <c r="I263" s="95"/>
      <c r="J263" s="95"/>
      <c r="K263" s="95" t="s">
        <v>658</v>
      </c>
      <c r="L263" s="95"/>
      <c r="M263" s="95"/>
      <c r="N263" s="95" t="s">
        <v>659</v>
      </c>
      <c r="O263" s="95"/>
      <c r="P263" s="156"/>
      <c r="Q263" s="156"/>
      <c r="R263" s="95"/>
      <c r="S263" s="95"/>
      <c r="T263" s="95"/>
      <c r="U263" s="95"/>
      <c r="V263" s="95"/>
      <c r="W263" s="95"/>
      <c r="X263" s="95"/>
      <c r="Y263" s="95"/>
      <c r="Z263" s="95"/>
      <c r="AA263" s="95" t="s">
        <v>660</v>
      </c>
    </row>
    <row r="264" spans="1:27" ht="67.5">
      <c r="A264" s="35"/>
      <c r="B264" s="95" t="s">
        <v>359</v>
      </c>
      <c r="C264" s="185" t="s">
        <v>950</v>
      </c>
      <c r="D264" s="185"/>
      <c r="E264" s="185" t="s">
        <v>816</v>
      </c>
      <c r="F264" s="185"/>
      <c r="G264" s="185" t="s">
        <v>684</v>
      </c>
      <c r="H264" s="185" t="s">
        <v>654</v>
      </c>
      <c r="I264" s="185"/>
      <c r="J264" s="185"/>
      <c r="K264" s="177" t="s">
        <v>817</v>
      </c>
      <c r="L264" s="185"/>
      <c r="M264" s="185"/>
      <c r="N264" s="185"/>
      <c r="O264" s="185"/>
      <c r="P264" s="185"/>
      <c r="Q264" s="185"/>
      <c r="R264" s="185"/>
      <c r="S264" s="185"/>
      <c r="T264" s="185"/>
      <c r="U264" s="185"/>
      <c r="V264" s="185"/>
      <c r="W264" s="185"/>
      <c r="X264" s="185"/>
      <c r="Y264" s="185"/>
      <c r="Z264" s="185"/>
      <c r="AA264" s="185" t="s">
        <v>818</v>
      </c>
    </row>
    <row r="265" spans="1:27" ht="78.75">
      <c r="A265" s="35"/>
      <c r="B265" s="95" t="s">
        <v>1182</v>
      </c>
      <c r="C265" s="185"/>
      <c r="D265" s="185" t="s">
        <v>739</v>
      </c>
      <c r="E265" s="185" t="s">
        <v>1037</v>
      </c>
      <c r="F265" s="185"/>
      <c r="G265" s="185" t="s">
        <v>1038</v>
      </c>
      <c r="H265" s="185"/>
      <c r="I265" s="185"/>
      <c r="J265" s="185" t="s">
        <v>1039</v>
      </c>
      <c r="K265" s="185"/>
      <c r="L265" s="185" t="s">
        <v>1040</v>
      </c>
      <c r="M265" s="185"/>
      <c r="N265" s="185"/>
      <c r="O265" s="185"/>
      <c r="P265" s="185"/>
      <c r="Q265" s="185"/>
      <c r="R265" s="185"/>
      <c r="S265" s="185"/>
      <c r="T265" s="185"/>
      <c r="U265" s="185"/>
      <c r="V265" s="185"/>
      <c r="W265" s="185"/>
      <c r="X265" s="185"/>
      <c r="Y265" s="185"/>
      <c r="Z265" s="185"/>
      <c r="AA265" s="185"/>
    </row>
    <row r="266" spans="1:27" ht="33.75">
      <c r="A266" s="35"/>
      <c r="B266" s="123" t="s">
        <v>1153</v>
      </c>
      <c r="C266" s="95"/>
      <c r="D266" s="95" t="s">
        <v>1041</v>
      </c>
      <c r="E266" s="95"/>
      <c r="F266" s="95"/>
      <c r="G266" s="95"/>
      <c r="H266" s="95"/>
      <c r="I266" s="95"/>
      <c r="J266" s="95"/>
      <c r="K266" s="95"/>
      <c r="L266" s="95"/>
      <c r="M266" s="95"/>
      <c r="N266" s="95"/>
      <c r="O266" s="95"/>
      <c r="P266" s="95"/>
      <c r="Q266" s="95"/>
      <c r="R266" s="95"/>
      <c r="S266" s="95"/>
      <c r="T266" s="95"/>
      <c r="U266" s="95"/>
      <c r="V266" s="95"/>
      <c r="W266" s="95"/>
      <c r="X266" s="95"/>
      <c r="Y266" s="95"/>
      <c r="Z266" s="95"/>
      <c r="AA266" s="95" t="s">
        <v>589</v>
      </c>
    </row>
    <row r="267" spans="1:27" ht="12.75">
      <c r="A267" s="35"/>
      <c r="B267" s="95" t="s">
        <v>1154</v>
      </c>
      <c r="C267" s="95"/>
      <c r="D267" s="95"/>
      <c r="E267" s="95"/>
      <c r="F267" s="95"/>
      <c r="G267" s="95"/>
      <c r="H267" s="95"/>
      <c r="I267" s="95"/>
      <c r="J267" s="95"/>
      <c r="K267" s="95"/>
      <c r="L267" s="95"/>
      <c r="M267" s="95"/>
      <c r="N267" s="95" t="s">
        <v>605</v>
      </c>
      <c r="O267" s="95"/>
      <c r="P267" s="95"/>
      <c r="Q267" s="95"/>
      <c r="R267" s="95"/>
      <c r="S267" s="95"/>
      <c r="T267" s="95"/>
      <c r="U267" s="95"/>
      <c r="V267" s="95"/>
      <c r="W267" s="95"/>
      <c r="X267" s="95"/>
      <c r="Y267" s="95"/>
      <c r="Z267" s="95"/>
      <c r="AA267" s="95" t="s">
        <v>589</v>
      </c>
    </row>
    <row r="268" spans="1:27" ht="45">
      <c r="A268" s="35"/>
      <c r="B268" s="95" t="s">
        <v>219</v>
      </c>
      <c r="C268" s="185"/>
      <c r="D268" s="185" t="s">
        <v>739</v>
      </c>
      <c r="E268" s="185"/>
      <c r="F268" s="185"/>
      <c r="G268" s="185"/>
      <c r="H268" s="185"/>
      <c r="I268" s="185"/>
      <c r="J268" s="185"/>
      <c r="K268" s="185"/>
      <c r="L268" s="185"/>
      <c r="M268" s="185" t="s">
        <v>741</v>
      </c>
      <c r="N268" s="95"/>
      <c r="O268" s="95"/>
      <c r="P268" s="185"/>
      <c r="Q268" s="95"/>
      <c r="R268" s="213"/>
      <c r="S268" s="185" t="s">
        <v>742</v>
      </c>
      <c r="T268" s="185"/>
      <c r="U268" s="185"/>
      <c r="V268" s="185"/>
      <c r="W268" s="185"/>
      <c r="X268" s="185"/>
      <c r="Y268" s="185"/>
      <c r="Z268" s="185"/>
      <c r="AA268" s="185" t="s">
        <v>743</v>
      </c>
    </row>
    <row r="269" spans="1:27" ht="12.75">
      <c r="A269" s="44"/>
      <c r="B269" s="66"/>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50"/>
    </row>
  </sheetData>
  <mergeCells count="290">
    <mergeCell ref="F140:F141"/>
    <mergeCell ref="G140:G141"/>
    <mergeCell ref="J147:J148"/>
    <mergeCell ref="C147:C148"/>
    <mergeCell ref="I146:K146"/>
    <mergeCell ref="L147:L148"/>
    <mergeCell ref="J140:J141"/>
    <mergeCell ref="K140:K141"/>
    <mergeCell ref="C140:C141"/>
    <mergeCell ref="N147:N148"/>
    <mergeCell ref="L146:N146"/>
    <mergeCell ref="M147:M148"/>
    <mergeCell ref="O147:Q147"/>
    <mergeCell ref="R147:T147"/>
    <mergeCell ref="U147:W147"/>
    <mergeCell ref="O146:Z146"/>
    <mergeCell ref="C146:E146"/>
    <mergeCell ref="F146:H146"/>
    <mergeCell ref="C182:E182"/>
    <mergeCell ref="F182:H182"/>
    <mergeCell ref="J164:J165"/>
    <mergeCell ref="K164:K165"/>
    <mergeCell ref="D147:D148"/>
    <mergeCell ref="E147:E148"/>
    <mergeCell ref="F147:F148"/>
    <mergeCell ref="G147:G148"/>
    <mergeCell ref="H147:H148"/>
    <mergeCell ref="I147:I148"/>
    <mergeCell ref="B256:AA256"/>
    <mergeCell ref="B248:B250"/>
    <mergeCell ref="B233:B235"/>
    <mergeCell ref="B247:AA247"/>
    <mergeCell ref="H258:H259"/>
    <mergeCell ref="I258:I259"/>
    <mergeCell ref="B226:AA226"/>
    <mergeCell ref="N258:N259"/>
    <mergeCell ref="L257:N257"/>
    <mergeCell ref="M258:M259"/>
    <mergeCell ref="O258:Q258"/>
    <mergeCell ref="R258:T258"/>
    <mergeCell ref="U258:W258"/>
    <mergeCell ref="O257:Z257"/>
    <mergeCell ref="C257:E257"/>
    <mergeCell ref="F257:H257"/>
    <mergeCell ref="I257:K257"/>
    <mergeCell ref="L258:L259"/>
    <mergeCell ref="N249:N250"/>
    <mergeCell ref="M249:M250"/>
    <mergeCell ref="L248:N248"/>
    <mergeCell ref="O249:Q249"/>
    <mergeCell ref="R249:T249"/>
    <mergeCell ref="U249:W249"/>
    <mergeCell ref="J258:J259"/>
    <mergeCell ref="K258:K259"/>
    <mergeCell ref="B257:B259"/>
    <mergeCell ref="B269:AA269"/>
    <mergeCell ref="C258:C259"/>
    <mergeCell ref="D258:D259"/>
    <mergeCell ref="E258:E259"/>
    <mergeCell ref="F258:F259"/>
    <mergeCell ref="G258:G259"/>
    <mergeCell ref="D207:D208"/>
    <mergeCell ref="E207:E208"/>
    <mergeCell ref="F207:F208"/>
    <mergeCell ref="G207:G208"/>
    <mergeCell ref="C249:C250"/>
    <mergeCell ref="D249:D250"/>
    <mergeCell ref="E249:E250"/>
    <mergeCell ref="F249:F250"/>
    <mergeCell ref="G249:G250"/>
    <mergeCell ref="E234:E235"/>
    <mergeCell ref="F234:F235"/>
    <mergeCell ref="C233:E233"/>
    <mergeCell ref="F233:H233"/>
    <mergeCell ref="C228:C229"/>
    <mergeCell ref="D228:D229"/>
    <mergeCell ref="C227:E227"/>
    <mergeCell ref="F227:H227"/>
    <mergeCell ref="B232:AA232"/>
    <mergeCell ref="B227:B229"/>
    <mergeCell ref="C248:E248"/>
    <mergeCell ref="F248:H248"/>
    <mergeCell ref="I248:K248"/>
    <mergeCell ref="J249:J250"/>
    <mergeCell ref="K249:K250"/>
    <mergeCell ref="I249:I250"/>
    <mergeCell ref="G234:G235"/>
    <mergeCell ref="G228:G229"/>
    <mergeCell ref="H228:H229"/>
    <mergeCell ref="I228:I229"/>
    <mergeCell ref="J234:J235"/>
    <mergeCell ref="K234:K235"/>
    <mergeCell ref="C234:C235"/>
    <mergeCell ref="D234:D235"/>
    <mergeCell ref="I233:K233"/>
    <mergeCell ref="J228:J229"/>
    <mergeCell ref="K228:K229"/>
    <mergeCell ref="E228:E229"/>
    <mergeCell ref="F228:F229"/>
    <mergeCell ref="H249:H250"/>
    <mergeCell ref="H234:H235"/>
    <mergeCell ref="I234:I235"/>
    <mergeCell ref="O248:Z248"/>
    <mergeCell ref="L249:L250"/>
    <mergeCell ref="X249:Z249"/>
    <mergeCell ref="AA248:AA249"/>
    <mergeCell ref="AA233:AA234"/>
    <mergeCell ref="O233:Z233"/>
    <mergeCell ref="AA227:AA228"/>
    <mergeCell ref="O227:Z227"/>
    <mergeCell ref="N207:N208"/>
    <mergeCell ref="M207:M208"/>
    <mergeCell ref="L207:L208"/>
    <mergeCell ref="O207:Q207"/>
    <mergeCell ref="R207:T207"/>
    <mergeCell ref="U207:W207"/>
    <mergeCell ref="X228:Z228"/>
    <mergeCell ref="N228:N229"/>
    <mergeCell ref="O228:Q228"/>
    <mergeCell ref="R228:T228"/>
    <mergeCell ref="U228:W228"/>
    <mergeCell ref="X207:Z207"/>
    <mergeCell ref="AA206:AA207"/>
    <mergeCell ref="D140:D141"/>
    <mergeCell ref="E140:E141"/>
    <mergeCell ref="X234:Z234"/>
    <mergeCell ref="N234:N235"/>
    <mergeCell ref="O234:Q234"/>
    <mergeCell ref="R234:T234"/>
    <mergeCell ref="U234:W234"/>
    <mergeCell ref="L233:N233"/>
    <mergeCell ref="M234:M235"/>
    <mergeCell ref="L234:L235"/>
    <mergeCell ref="L227:N227"/>
    <mergeCell ref="M228:M229"/>
    <mergeCell ref="L228:L229"/>
    <mergeCell ref="L206:N206"/>
    <mergeCell ref="O206:Z206"/>
    <mergeCell ref="I227:K227"/>
    <mergeCell ref="J207:J208"/>
    <mergeCell ref="K207:K208"/>
    <mergeCell ref="H207:H208"/>
    <mergeCell ref="I207:I208"/>
    <mergeCell ref="C206:E206"/>
    <mergeCell ref="F206:H206"/>
    <mergeCell ref="I206:K206"/>
    <mergeCell ref="C207:C208"/>
    <mergeCell ref="X258:Z258"/>
    <mergeCell ref="AA257:AA258"/>
    <mergeCell ref="L163:N163"/>
    <mergeCell ref="I163:K163"/>
    <mergeCell ref="K147:K148"/>
    <mergeCell ref="C164:C165"/>
    <mergeCell ref="D164:D165"/>
    <mergeCell ref="E164:E165"/>
    <mergeCell ref="F164:F165"/>
    <mergeCell ref="G164:G165"/>
    <mergeCell ref="H164:H165"/>
    <mergeCell ref="I164:I165"/>
    <mergeCell ref="N164:N165"/>
    <mergeCell ref="M164:M165"/>
    <mergeCell ref="L164:L165"/>
    <mergeCell ref="O164:Q164"/>
    <mergeCell ref="R164:T164"/>
    <mergeCell ref="U164:W164"/>
    <mergeCell ref="O163:Z163"/>
    <mergeCell ref="X147:Z147"/>
    <mergeCell ref="AA146:AA147"/>
    <mergeCell ref="R183:T183"/>
    <mergeCell ref="U183:W183"/>
    <mergeCell ref="O182:Z182"/>
    <mergeCell ref="B182:B184"/>
    <mergeCell ref="B205:AA205"/>
    <mergeCell ref="J183:J184"/>
    <mergeCell ref="K183:K184"/>
    <mergeCell ref="C183:C184"/>
    <mergeCell ref="D183:D184"/>
    <mergeCell ref="E183:E184"/>
    <mergeCell ref="I182:K182"/>
    <mergeCell ref="B145:AA145"/>
    <mergeCell ref="X164:Z164"/>
    <mergeCell ref="AA163:AA164"/>
    <mergeCell ref="C163:E163"/>
    <mergeCell ref="F163:H163"/>
    <mergeCell ref="F183:F184"/>
    <mergeCell ref="G183:G184"/>
    <mergeCell ref="H183:H184"/>
    <mergeCell ref="I183:I184"/>
    <mergeCell ref="X183:Z183"/>
    <mergeCell ref="AA182:AA183"/>
    <mergeCell ref="N183:N184"/>
    <mergeCell ref="L182:N182"/>
    <mergeCell ref="L183:L184"/>
    <mergeCell ref="M183:M184"/>
    <mergeCell ref="O183:Q183"/>
    <mergeCell ref="X140:Z140"/>
    <mergeCell ref="AA139:AA140"/>
    <mergeCell ref="X53:Z53"/>
    <mergeCell ref="AA52:AA53"/>
    <mergeCell ref="O140:Q140"/>
    <mergeCell ref="R140:T140"/>
    <mergeCell ref="U140:W140"/>
    <mergeCell ref="O139:Z139"/>
    <mergeCell ref="C139:E139"/>
    <mergeCell ref="F139:H139"/>
    <mergeCell ref="I139:K139"/>
    <mergeCell ref="H140:H141"/>
    <mergeCell ref="I140:I141"/>
    <mergeCell ref="N140:N141"/>
    <mergeCell ref="L139:N139"/>
    <mergeCell ref="M140:M141"/>
    <mergeCell ref="L140:L141"/>
    <mergeCell ref="L104:L105"/>
    <mergeCell ref="N53:N54"/>
    <mergeCell ref="L52:N52"/>
    <mergeCell ref="M53:M54"/>
    <mergeCell ref="O53:Q53"/>
    <mergeCell ref="R53:T53"/>
    <mergeCell ref="U53:W53"/>
    <mergeCell ref="C53:C54"/>
    <mergeCell ref="D53:D54"/>
    <mergeCell ref="E53:E54"/>
    <mergeCell ref="F53:F54"/>
    <mergeCell ref="G53:G54"/>
    <mergeCell ref="B3:AA4"/>
    <mergeCell ref="AD3:AD4"/>
    <mergeCell ref="AE3:AE4"/>
    <mergeCell ref="B5:AA5"/>
    <mergeCell ref="B6:B8"/>
    <mergeCell ref="O52:Z52"/>
    <mergeCell ref="C52:E52"/>
    <mergeCell ref="F52:H52"/>
    <mergeCell ref="E104:E105"/>
    <mergeCell ref="F104:F105"/>
    <mergeCell ref="I104:I105"/>
    <mergeCell ref="O103:Z103"/>
    <mergeCell ref="I103:K103"/>
    <mergeCell ref="H53:H54"/>
    <mergeCell ref="I53:I54"/>
    <mergeCell ref="J53:J54"/>
    <mergeCell ref="K53:K54"/>
    <mergeCell ref="B102:AA102"/>
    <mergeCell ref="F6:H6"/>
    <mergeCell ref="I6:K6"/>
    <mergeCell ref="X104:Z104"/>
    <mergeCell ref="AA103:AA104"/>
    <mergeCell ref="B51:AA51"/>
    <mergeCell ref="X7:Z7"/>
    <mergeCell ref="AA6:AA7"/>
    <mergeCell ref="O7:Q7"/>
    <mergeCell ref="R7:T7"/>
    <mergeCell ref="G104:G105"/>
    <mergeCell ref="H104:H105"/>
    <mergeCell ref="K104:K105"/>
    <mergeCell ref="N104:N105"/>
    <mergeCell ref="M104:M105"/>
    <mergeCell ref="L103:N103"/>
    <mergeCell ref="O104:Q104"/>
    <mergeCell ref="R104:T104"/>
    <mergeCell ref="U104:W104"/>
    <mergeCell ref="C103:E103"/>
    <mergeCell ref="F103:H103"/>
    <mergeCell ref="B103:B105"/>
    <mergeCell ref="J104:J105"/>
    <mergeCell ref="C104:C105"/>
    <mergeCell ref="D104:D105"/>
    <mergeCell ref="B181:AA181"/>
    <mergeCell ref="B163:B165"/>
    <mergeCell ref="B206:B208"/>
    <mergeCell ref="B139:B141"/>
    <mergeCell ref="B146:B148"/>
    <mergeCell ref="U7:W7"/>
    <mergeCell ref="O6:Z6"/>
    <mergeCell ref="E7:E8"/>
    <mergeCell ref="C6:E6"/>
    <mergeCell ref="B52:B54"/>
    <mergeCell ref="C7:C8"/>
    <mergeCell ref="D7:D8"/>
    <mergeCell ref="F7:F8"/>
    <mergeCell ref="G7:G8"/>
    <mergeCell ref="H7:H8"/>
    <mergeCell ref="M7:M8"/>
    <mergeCell ref="L7:L8"/>
    <mergeCell ref="I52:K52"/>
    <mergeCell ref="L53:L54"/>
    <mergeCell ref="J7:J8"/>
    <mergeCell ref="K7:K8"/>
    <mergeCell ref="I7:I8"/>
    <mergeCell ref="N7:N8"/>
    <mergeCell ref="L6:N6"/>
  </mergeCells>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17"/>
  <sheetViews>
    <sheetView workbookViewId="0">
      <selection activeCell="B16" sqref="B16"/>
    </sheetView>
  </sheetViews>
  <sheetFormatPr baseColWidth="10" defaultColWidth="12.5703125" defaultRowHeight="15.75" customHeight="1"/>
  <cols>
    <col min="1" max="1" width="16.28515625" customWidth="1"/>
    <col min="2" max="2" width="35.7109375" customWidth="1"/>
    <col min="5" max="5" width="17" customWidth="1"/>
    <col min="7" max="7" width="24" customWidth="1"/>
    <col min="9" max="9" width="27" customWidth="1"/>
    <col min="17" max="17" width="25" customWidth="1"/>
    <col min="20" max="20" width="5.85546875" customWidth="1"/>
  </cols>
  <sheetData>
    <row r="1" spans="1:24" ht="15.75" customHeight="1">
      <c r="B1" s="127"/>
      <c r="C1" s="127"/>
      <c r="D1" s="127"/>
      <c r="E1" s="127"/>
      <c r="F1" s="127"/>
      <c r="G1" s="127"/>
      <c r="H1" s="127"/>
      <c r="I1" s="127"/>
    </row>
    <row r="2" spans="1:24">
      <c r="A2" s="45"/>
      <c r="B2" s="128" t="s">
        <v>1042</v>
      </c>
      <c r="C2" s="129" t="s">
        <v>1043</v>
      </c>
      <c r="D2" s="130"/>
      <c r="E2" s="131"/>
      <c r="F2" s="132" t="s">
        <v>1044</v>
      </c>
      <c r="G2" s="131"/>
      <c r="H2" s="133" t="s">
        <v>1045</v>
      </c>
      <c r="I2" s="131"/>
    </row>
    <row r="3" spans="1:24" ht="31.5">
      <c r="A3" s="46"/>
      <c r="B3" s="134" t="s">
        <v>1116</v>
      </c>
      <c r="C3" s="135" t="s">
        <v>1117</v>
      </c>
      <c r="D3" s="130"/>
      <c r="E3" s="131"/>
      <c r="F3" s="136" t="s">
        <v>1046</v>
      </c>
      <c r="G3" s="131"/>
      <c r="H3" s="136" t="s">
        <v>1047</v>
      </c>
      <c r="I3" s="131"/>
    </row>
    <row r="4" spans="1:24" ht="50.25" customHeight="1">
      <c r="A4" s="46"/>
      <c r="B4" s="134" t="s">
        <v>1118</v>
      </c>
      <c r="C4" s="137" t="s">
        <v>1119</v>
      </c>
      <c r="D4" s="130"/>
      <c r="E4" s="131"/>
      <c r="F4" s="136" t="s">
        <v>1048</v>
      </c>
      <c r="G4" s="131"/>
      <c r="H4" s="136" t="s">
        <v>1049</v>
      </c>
      <c r="I4" s="131"/>
      <c r="X4" s="48"/>
    </row>
    <row r="5" spans="1:24" ht="31.5" customHeight="1">
      <c r="A5" s="46"/>
      <c r="B5" s="134" t="s">
        <v>1120</v>
      </c>
      <c r="C5" s="137" t="s">
        <v>1121</v>
      </c>
      <c r="D5" s="130"/>
      <c r="E5" s="131"/>
      <c r="F5" s="136" t="s">
        <v>1050</v>
      </c>
      <c r="G5" s="131"/>
      <c r="H5" s="136" t="s">
        <v>1051</v>
      </c>
      <c r="I5" s="131"/>
    </row>
    <row r="6" spans="1:24" ht="31.5" customHeight="1">
      <c r="A6" s="46"/>
      <c r="B6" s="134" t="s">
        <v>1122</v>
      </c>
      <c r="C6" s="137" t="s">
        <v>1123</v>
      </c>
      <c r="D6" s="130"/>
      <c r="E6" s="131"/>
      <c r="F6" s="136" t="s">
        <v>1052</v>
      </c>
      <c r="G6" s="131"/>
      <c r="H6" s="136" t="s">
        <v>1053</v>
      </c>
      <c r="I6" s="131"/>
    </row>
    <row r="7" spans="1:24" ht="31.5" customHeight="1">
      <c r="A7" s="46"/>
      <c r="B7" s="134" t="s">
        <v>1124</v>
      </c>
      <c r="C7" s="138" t="s">
        <v>1125</v>
      </c>
      <c r="D7" s="130"/>
      <c r="E7" s="131"/>
      <c r="F7" s="136" t="s">
        <v>1054</v>
      </c>
      <c r="G7" s="131"/>
      <c r="H7" s="136" t="s">
        <v>1055</v>
      </c>
      <c r="I7" s="131"/>
    </row>
    <row r="8" spans="1:24" ht="31.5" customHeight="1">
      <c r="A8" s="46"/>
      <c r="B8" s="134" t="s">
        <v>1126</v>
      </c>
      <c r="C8" s="138" t="s">
        <v>1127</v>
      </c>
      <c r="D8" s="130"/>
      <c r="E8" s="131"/>
      <c r="F8" s="136" t="s">
        <v>1056</v>
      </c>
      <c r="G8" s="131"/>
      <c r="H8" s="136" t="s">
        <v>1057</v>
      </c>
      <c r="I8" s="131"/>
    </row>
    <row r="9" spans="1:24" ht="40.5" customHeight="1">
      <c r="A9" s="46"/>
      <c r="B9" s="134" t="s">
        <v>1128</v>
      </c>
      <c r="C9" s="138" t="s">
        <v>1129</v>
      </c>
      <c r="D9" s="130"/>
      <c r="E9" s="131"/>
      <c r="F9" s="136" t="s">
        <v>1058</v>
      </c>
      <c r="G9" s="131"/>
      <c r="H9" s="136" t="s">
        <v>1057</v>
      </c>
      <c r="I9" s="131"/>
    </row>
    <row r="10" spans="1:24" ht="31.5" customHeight="1">
      <c r="A10" s="46"/>
      <c r="B10" s="134" t="s">
        <v>1130</v>
      </c>
      <c r="C10" s="138" t="s">
        <v>1131</v>
      </c>
      <c r="D10" s="130"/>
      <c r="E10" s="131"/>
      <c r="F10" s="136" t="s">
        <v>1059</v>
      </c>
      <c r="G10" s="130"/>
      <c r="H10" s="130"/>
      <c r="I10" s="131"/>
    </row>
    <row r="11" spans="1:24" ht="31.5" customHeight="1">
      <c r="A11" s="46"/>
      <c r="B11" s="134" t="s">
        <v>1132</v>
      </c>
      <c r="C11" s="138" t="s">
        <v>1133</v>
      </c>
      <c r="D11" s="130"/>
      <c r="E11" s="131"/>
      <c r="F11" s="136" t="s">
        <v>1060</v>
      </c>
      <c r="G11" s="131"/>
      <c r="H11" s="136" t="s">
        <v>1061</v>
      </c>
      <c r="I11" s="131"/>
    </row>
    <row r="12" spans="1:24" ht="39.75" customHeight="1">
      <c r="A12" s="46"/>
      <c r="B12" s="134" t="s">
        <v>1134</v>
      </c>
      <c r="C12" s="138" t="s">
        <v>1135</v>
      </c>
      <c r="D12" s="130"/>
      <c r="E12" s="131"/>
      <c r="F12" s="139" t="s">
        <v>1062</v>
      </c>
      <c r="G12" s="140"/>
      <c r="H12" s="140"/>
      <c r="I12" s="141"/>
    </row>
    <row r="13" spans="1:24" ht="34.5" customHeight="1">
      <c r="A13" s="46"/>
      <c r="B13" s="134" t="s">
        <v>1136</v>
      </c>
      <c r="C13" s="138" t="s">
        <v>1137</v>
      </c>
      <c r="D13" s="130"/>
      <c r="E13" s="131"/>
      <c r="F13" s="136" t="s">
        <v>1063</v>
      </c>
      <c r="G13" s="131"/>
      <c r="H13" s="136" t="s">
        <v>1054</v>
      </c>
      <c r="I13" s="131"/>
    </row>
    <row r="14" spans="1:24" ht="31.5" customHeight="1">
      <c r="A14" s="46"/>
      <c r="B14" s="134" t="s">
        <v>1138</v>
      </c>
      <c r="C14" s="142" t="s">
        <v>1064</v>
      </c>
      <c r="D14" s="130"/>
      <c r="E14" s="130"/>
      <c r="F14" s="130"/>
      <c r="G14" s="130"/>
      <c r="H14" s="130"/>
      <c r="I14" s="131"/>
    </row>
    <row r="17" spans="25:25" ht="12.75">
      <c r="Y17" s="47"/>
    </row>
  </sheetData>
  <mergeCells count="35">
    <mergeCell ref="C10:E10"/>
    <mergeCell ref="F10:I10"/>
    <mergeCell ref="C6:E6"/>
    <mergeCell ref="C4:E4"/>
    <mergeCell ref="F4:G4"/>
    <mergeCell ref="H4:I4"/>
    <mergeCell ref="C5:E5"/>
    <mergeCell ref="F5:G5"/>
    <mergeCell ref="H5:I5"/>
    <mergeCell ref="F6:G6"/>
    <mergeCell ref="H6:I6"/>
    <mergeCell ref="C2:E2"/>
    <mergeCell ref="F2:G2"/>
    <mergeCell ref="H2:I2"/>
    <mergeCell ref="C3:E3"/>
    <mergeCell ref="F3:G3"/>
    <mergeCell ref="H3:I3"/>
    <mergeCell ref="C13:E13"/>
    <mergeCell ref="C14:I14"/>
    <mergeCell ref="C11:E11"/>
    <mergeCell ref="F11:G11"/>
    <mergeCell ref="H11:I11"/>
    <mergeCell ref="C12:E12"/>
    <mergeCell ref="F12:I12"/>
    <mergeCell ref="F13:G13"/>
    <mergeCell ref="H13:I13"/>
    <mergeCell ref="F9:G9"/>
    <mergeCell ref="H9:I9"/>
    <mergeCell ref="C7:E7"/>
    <mergeCell ref="F7:G7"/>
    <mergeCell ref="H7:I7"/>
    <mergeCell ref="C8:E8"/>
    <mergeCell ref="F8:G8"/>
    <mergeCell ref="H8:I8"/>
    <mergeCell ref="C9:E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Sistematización </vt:lpstr>
      <vt:lpstr>Anexo 1.Base de recoleccion de </vt:lpstr>
      <vt:lpstr>Anexo 2. Variables vs Generos</vt:lpstr>
      <vt:lpstr>Rendimiento minimo y maximo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Garnica</dc:creator>
  <cp:lastModifiedBy>Diana Garnica</cp:lastModifiedBy>
  <dcterms:created xsi:type="dcterms:W3CDTF">2022-04-01T02:58:36Z</dcterms:created>
  <dcterms:modified xsi:type="dcterms:W3CDTF">2022-04-01T02:58:37Z</dcterms:modified>
</cp:coreProperties>
</file>