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8145"/>
  </bookViews>
  <sheets>
    <sheet name="Formato Ejemplo Matriz Legal" sheetId="1" r:id="rId1"/>
    <sheet name="Hoja1" sheetId="2" r:id="rId2"/>
  </sheets>
  <calcPr calcId="145621"/>
</workbook>
</file>

<file path=xl/calcChain.xml><?xml version="1.0" encoding="utf-8"?>
<calcChain xmlns="http://schemas.openxmlformats.org/spreadsheetml/2006/main">
  <c r="F15" i="2" l="1"/>
  <c r="M18" i="1"/>
</calcChain>
</file>

<file path=xl/sharedStrings.xml><?xml version="1.0" encoding="utf-8"?>
<sst xmlns="http://schemas.openxmlformats.org/spreadsheetml/2006/main" count="134" uniqueCount="64">
  <si>
    <t>MATRIZ DE REQUISITOS LEGALES</t>
  </si>
  <si>
    <t>CLASIFICACION</t>
  </si>
  <si>
    <t>ART. APLICABLE</t>
  </si>
  <si>
    <t>DESCRIPCION DEL REQUISITO</t>
  </si>
  <si>
    <t>RESPONSABLE</t>
  </si>
  <si>
    <t>GENERAL</t>
  </si>
  <si>
    <t>ESPECIFICA</t>
  </si>
  <si>
    <t>FECHA DE ELABORACION: DD__, MM__,AA__</t>
  </si>
  <si>
    <t>FECHA DE ACTUALIZACION: DD__, MM__,AA__</t>
  </si>
  <si>
    <t xml:space="preserve">RESPONSABLE DE ACTUALIZACION: </t>
  </si>
  <si>
    <t>X</t>
  </si>
  <si>
    <t>AÑO DE EMISION</t>
  </si>
  <si>
    <t>EVIDENCIA DE CUMPLIMIENTO</t>
  </si>
  <si>
    <t>SI</t>
  </si>
  <si>
    <t>NO</t>
  </si>
  <si>
    <t>EXISTE EVIDENCIA ACTUALIZADA</t>
  </si>
  <si>
    <t>NORMA</t>
  </si>
  <si>
    <t>DISPOSICION QUE REGULA</t>
  </si>
  <si>
    <t>OBSERVACIONES</t>
  </si>
  <si>
    <t>Informes de las investigaciones y prueba de las acciones correctivas implementadas</t>
  </si>
  <si>
    <t>x</t>
  </si>
  <si>
    <t xml:space="preserve">Informes </t>
  </si>
  <si>
    <t>DECRETO NACIONAL 3930</t>
  </si>
  <si>
    <t>RESOLUCIÓN 01115</t>
  </si>
  <si>
    <t>Aprovechamiento y tratamiento de residuos de construcciòn y demoliciòn</t>
  </si>
  <si>
    <t>RESOLUCIÒN 0715</t>
  </si>
  <si>
    <t>RESOLUCIÒN 1138</t>
  </si>
  <si>
    <t xml:space="preserve">Guìa de manejo ambiental </t>
  </si>
  <si>
    <t>DECRETO 2041</t>
  </si>
  <si>
    <t>Titulo VIII</t>
  </si>
  <si>
    <t>LEY 99</t>
  </si>
  <si>
    <t>RESOLUCIÒN 0932</t>
  </si>
  <si>
    <t>Obligaciones de los generadores de residuos de construcciòn</t>
  </si>
  <si>
    <t>Decreto 586</t>
  </si>
  <si>
    <t>USOS DEL AGUA</t>
  </si>
  <si>
    <t>DECRETO 122</t>
  </si>
  <si>
    <t xml:space="preserve">RESERVAS FORESTALES </t>
  </si>
  <si>
    <t>MANUAL DE IMPACTO URBANO</t>
  </si>
  <si>
    <t xml:space="preserve">NO HAY LICENCIA AMBIENTAL PARA DESAROLLAR EL PROYECTO; TENIENDO ENCUENTA QUE ES UNA OBRA CONTEMPLADA EN EL POT                            PERO SI SE DEBEN GENERAR UNOS PERMISOS ESPECIFICOS PARA ALGUNAS DE LAS ACTIVIDADES LLEVADAS ACABO </t>
  </si>
  <si>
    <t>Licencias ambientales</t>
  </si>
  <si>
    <t>Capitulos I,III,IV,V,VI,VII,IX</t>
  </si>
  <si>
    <t>Por el cual se adoptan medidas de protección de la reserva forestal protectora "Bosque oriental"</t>
  </si>
  <si>
    <t xml:space="preserve">Reglamento usos del agua y residuos liquidos y se dictan otras disposiciones </t>
  </si>
  <si>
    <t xml:space="preserve">Se Adoptan lineamientos técnicos ambientales para las actividades de aprovechamiento y tratamiento de los residuos de construcción y demolición en el D.C </t>
  </si>
  <si>
    <t>Modificación de la res 1115</t>
  </si>
  <si>
    <t xml:space="preserve">Se adopta la guía de manejo ambiental para el sector de la construcción </t>
  </si>
  <si>
    <t>Reglamenta el titulo Vll de la ley 99</t>
  </si>
  <si>
    <t>Por la cual se crea el Ministerio del Medio Ambiente, se reordena el Sector Público encargado de la gestión y conservación del medio ambiente y los recursos naturales renovables, se organiza el Sistema Nacional Ambiental, SINA, y se dictan otras disposiciones.</t>
  </si>
  <si>
    <t>TÍTULO VIII</t>
  </si>
  <si>
    <t>Obligaciones de los grandes generadores y poseedores de los RCD</t>
  </si>
  <si>
    <t>Se adopta el modelo eficiente y sostenible de gestión de los residuos de contrucción y demolición</t>
  </si>
  <si>
    <t>PMA-INFORMES</t>
  </si>
  <si>
    <t>PMA</t>
  </si>
  <si>
    <t>INFORMES- PMA</t>
  </si>
  <si>
    <t>LEY 99- PMA</t>
  </si>
  <si>
    <t>Residentes técnicos, Ingeniero ambiental, Consorcio Limas</t>
  </si>
  <si>
    <t>Decreto 2015</t>
  </si>
  <si>
    <t xml:space="preserve">Ley 99 </t>
  </si>
  <si>
    <t>Permiso ambiental de manejo de vertimientos</t>
  </si>
  <si>
    <t>Permiso que otorga la autoridad ambiental a una persona natural o jurídica, cuya actividad o servicio genere vertimientos a las aguas superficiales, marinas o al suelo asociado a un acuífero</t>
  </si>
  <si>
    <t>PERMISOS</t>
  </si>
  <si>
    <t>Ingeniero ambiental, Consorcio Limas</t>
  </si>
  <si>
    <t>%</t>
  </si>
  <si>
    <t>Cumplimiento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</si>
</sst>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theme="0"/>
      <name val="Times New Roman"/>
      <family val="1"/>
    </font>
    <font>
      <strike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9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0" applyNumberFormat="0" applyBorder="0" applyAlignment="0" applyProtection="0"/>
    <xf numFmtId="9" fontId="3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2" borderId="0" xfId="0" applyFont="1" applyFill="1" applyBorder="1" applyAlignment="1">
      <alignment horizontal="center" vertical="center" textRotation="180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1" xfId="0" applyFont="1" applyBorder="1"/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/>
    <xf numFmtId="14" fontId="7" fillId="0" borderId="1" xfId="0" applyNumberFormat="1" applyFont="1" applyBorder="1" applyAlignment="1">
      <alignment vertical="center"/>
    </xf>
    <xf numFmtId="0" fontId="6" fillId="4" borderId="2" xfId="2" applyFont="1" applyBorder="1"/>
    <xf numFmtId="0" fontId="6" fillId="3" borderId="2" xfId="1" applyFont="1" applyBorder="1"/>
    <xf numFmtId="0" fontId="7" fillId="4" borderId="1" xfId="2" applyFont="1" applyBorder="1" applyAlignment="1">
      <alignment horizontal="center" vertical="center"/>
    </xf>
    <xf numFmtId="0" fontId="8" fillId="3" borderId="1" xfId="1" applyFont="1" applyBorder="1" applyAlignment="1">
      <alignment horizontal="center" vertical="center"/>
    </xf>
    <xf numFmtId="0" fontId="7" fillId="0" borderId="0" xfId="0" applyFont="1" applyAlignment="1">
      <alignment wrapText="1"/>
    </xf>
    <xf numFmtId="0" fontId="8" fillId="3" borderId="1" xfId="1" applyFont="1" applyBorder="1"/>
    <xf numFmtId="0" fontId="7" fillId="4" borderId="1" xfId="2" applyFont="1" applyBorder="1" applyAlignment="1">
      <alignment vertical="center"/>
    </xf>
    <xf numFmtId="0" fontId="8" fillId="3" borderId="1" xfId="1" applyFont="1" applyBorder="1" applyAlignment="1"/>
    <xf numFmtId="0" fontId="6" fillId="5" borderId="3" xfId="3" applyFont="1" applyBorder="1" applyAlignment="1">
      <alignment horizontal="center" vertical="center" wrapText="1"/>
    </xf>
    <xf numFmtId="0" fontId="6" fillId="5" borderId="2" xfId="3" applyFont="1" applyBorder="1"/>
    <xf numFmtId="0" fontId="5" fillId="5" borderId="2" xfId="3" applyFont="1" applyBorder="1"/>
    <xf numFmtId="0" fontId="4" fillId="5" borderId="2" xfId="3" applyBorder="1"/>
    <xf numFmtId="0" fontId="6" fillId="5" borderId="4" xfId="3" applyFont="1" applyBorder="1"/>
    <xf numFmtId="0" fontId="8" fillId="5" borderId="2" xfId="3" applyFont="1" applyBorder="1"/>
    <xf numFmtId="0" fontId="6" fillId="5" borderId="2" xfId="3" applyFont="1" applyBorder="1" applyAlignment="1"/>
    <xf numFmtId="0" fontId="6" fillId="5" borderId="2" xfId="3" applyFont="1" applyBorder="1" applyAlignment="1">
      <alignment wrapText="1"/>
    </xf>
    <xf numFmtId="0" fontId="4" fillId="5" borderId="6" xfId="3" applyBorder="1"/>
    <xf numFmtId="0" fontId="6" fillId="5" borderId="6" xfId="3" applyFont="1" applyBorder="1"/>
    <xf numFmtId="0" fontId="6" fillId="5" borderId="6" xfId="3" applyFont="1" applyBorder="1" applyAlignment="1">
      <alignment horizontal="center" vertical="center" wrapText="1"/>
    </xf>
    <xf numFmtId="0" fontId="6" fillId="5" borderId="5" xfId="3" applyFont="1" applyBorder="1" applyAlignment="1">
      <alignment horizontal="center" vertical="center" wrapText="1"/>
    </xf>
    <xf numFmtId="0" fontId="1" fillId="6" borderId="0" xfId="0" applyFont="1" applyFill="1"/>
    <xf numFmtId="0" fontId="6" fillId="5" borderId="7" xfId="3" applyFont="1" applyBorder="1" applyAlignment="1">
      <alignment wrapText="1"/>
    </xf>
    <xf numFmtId="0" fontId="0" fillId="7" borderId="1" xfId="0" applyFill="1" applyBorder="1" applyAlignment="1">
      <alignment horizontal="center"/>
    </xf>
    <xf numFmtId="0" fontId="7" fillId="2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0" fontId="0" fillId="0" borderId="1" xfId="0" applyBorder="1"/>
    <xf numFmtId="0" fontId="9" fillId="7" borderId="10" xfId="0" applyFont="1" applyFill="1" applyBorder="1" applyAlignment="1">
      <alignment horizontal="center"/>
    </xf>
    <xf numFmtId="0" fontId="9" fillId="7" borderId="11" xfId="0" applyFont="1" applyFill="1" applyBorder="1" applyAlignment="1">
      <alignment horizontal="center"/>
    </xf>
    <xf numFmtId="0" fontId="10" fillId="7" borderId="9" xfId="0" applyFont="1" applyFill="1" applyBorder="1" applyAlignment="1">
      <alignment horizontal="center"/>
    </xf>
    <xf numFmtId="0" fontId="0" fillId="7" borderId="9" xfId="0" applyFill="1" applyBorder="1" applyAlignment="1">
      <alignment horizontal="center" wrapText="1"/>
    </xf>
    <xf numFmtId="0" fontId="0" fillId="7" borderId="10" xfId="0" applyFill="1" applyBorder="1" applyAlignment="1">
      <alignment horizontal="center" wrapText="1"/>
    </xf>
    <xf numFmtId="0" fontId="0" fillId="7" borderId="11" xfId="0" applyFill="1" applyBorder="1" applyAlignment="1">
      <alignment horizontal="center" wrapText="1"/>
    </xf>
    <xf numFmtId="0" fontId="10" fillId="0" borderId="1" xfId="0" applyFont="1" applyBorder="1"/>
    <xf numFmtId="9" fontId="0" fillId="0" borderId="1" xfId="4" applyFont="1" applyBorder="1"/>
    <xf numFmtId="9" fontId="0" fillId="8" borderId="0" xfId="0" applyNumberFormat="1" applyFill="1"/>
  </cellXfs>
  <cellStyles count="5">
    <cellStyle name="20% - Énfasis2" xfId="2" builtinId="34"/>
    <cellStyle name="Énfasis2" xfId="1" builtinId="33"/>
    <cellStyle name="Énfasis6" xfId="3" builtinId="49"/>
    <cellStyle name="Normal" xfId="0" builtinId="0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/>
              <a:t>CUMPLIMIENTO</a:t>
            </a:r>
            <a:r>
              <a:rPr lang="es-MX" baseline="0"/>
              <a:t> OBLIGACIONES AMBIENTALES</a:t>
            </a:r>
          </a:p>
          <a:p>
            <a:pPr>
              <a:defRPr/>
            </a:pPr>
            <a:endParaRPr lang="es-MX"/>
          </a:p>
        </c:rich>
      </c:tx>
      <c:layout/>
      <c:overlay val="0"/>
    </c:title>
    <c:autoTitleDeleted val="0"/>
    <c:plotArea>
      <c:layout/>
      <c:ofPieChart>
        <c:ofPieType val="pie"/>
        <c:varyColors val="1"/>
        <c:ser>
          <c:idx val="0"/>
          <c:order val="0"/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val>
            <c:numRef>
              <c:f>Hoja1!$F$4:$F$14</c:f>
              <c:numCache>
                <c:formatCode>0%</c:formatCode>
                <c:ptCount val="11"/>
                <c:pt idx="0">
                  <c:v>0</c:v>
                </c:pt>
                <c:pt idx="1">
                  <c:v>9.0999999999999998E-2</c:v>
                </c:pt>
                <c:pt idx="2">
                  <c:v>9.0899999999999995E-2</c:v>
                </c:pt>
                <c:pt idx="3">
                  <c:v>9.0899999999999995E-2</c:v>
                </c:pt>
                <c:pt idx="4">
                  <c:v>9.0899999999999995E-2</c:v>
                </c:pt>
                <c:pt idx="5">
                  <c:v>9.0899999999999995E-2</c:v>
                </c:pt>
                <c:pt idx="6">
                  <c:v>9.0899999999999995E-2</c:v>
                </c:pt>
                <c:pt idx="7">
                  <c:v>9.0899999999999995E-2</c:v>
                </c:pt>
                <c:pt idx="8">
                  <c:v>9.0899999999999995E-2</c:v>
                </c:pt>
                <c:pt idx="9">
                  <c:v>3.1E-2</c:v>
                </c:pt>
                <c:pt idx="10">
                  <c:v>9.0899999999999995E-2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gapWidth val="100"/>
        <c:secondPieSize val="75"/>
        <c:serLines/>
      </c:ofPieChart>
    </c:plotArea>
    <c:legend>
      <c:legendPos val="t"/>
      <c:layout/>
      <c:overlay val="0"/>
      <c:txPr>
        <a:bodyPr/>
        <a:lstStyle/>
        <a:p>
          <a:pPr rtl="0">
            <a:defRPr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742950</xdr:colOff>
      <xdr:row>3</xdr:row>
      <xdr:rowOff>42862</xdr:rowOff>
    </xdr:from>
    <xdr:to>
      <xdr:col>12</xdr:col>
      <xdr:colOff>742950</xdr:colOff>
      <xdr:row>6</xdr:row>
      <xdr:rowOff>681037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abSelected="1" zoomScale="70" zoomScaleNormal="70" workbookViewId="0">
      <selection activeCell="A4" sqref="A4:M18"/>
    </sheetView>
  </sheetViews>
  <sheetFormatPr baseColWidth="10" defaultColWidth="11.5703125" defaultRowHeight="12.75" x14ac:dyDescent="0.2"/>
  <cols>
    <col min="1" max="1" width="8.28515625" style="2" customWidth="1"/>
    <col min="2" max="2" width="10.140625" style="2" customWidth="1"/>
    <col min="3" max="3" width="19.140625" style="2" customWidth="1"/>
    <col min="4" max="4" width="14.42578125" style="2" customWidth="1"/>
    <col min="5" max="5" width="19.28515625" style="2" customWidth="1"/>
    <col min="6" max="6" width="14.28515625" style="2" customWidth="1"/>
    <col min="7" max="7" width="15.85546875" style="2" customWidth="1"/>
    <col min="8" max="8" width="13.7109375" style="2" customWidth="1"/>
    <col min="9" max="9" width="14.7109375" style="2" customWidth="1"/>
    <col min="10" max="10" width="7.7109375" style="2" customWidth="1"/>
    <col min="11" max="11" width="7.85546875" style="2" customWidth="1"/>
    <col min="12" max="13" width="16.28515625" style="2" customWidth="1"/>
    <col min="14" max="14" width="3.28515625" style="2" bestFit="1" customWidth="1"/>
    <col min="15" max="16384" width="11.5703125" style="2"/>
  </cols>
  <sheetData>
    <row r="1" spans="1:15" ht="15" x14ac:dyDescent="0.25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9"/>
    </row>
    <row r="2" spans="1:15" x14ac:dyDescent="0.2">
      <c r="A2" s="32" t="s">
        <v>7</v>
      </c>
      <c r="B2" s="36"/>
      <c r="C2" s="36"/>
      <c r="D2" s="36"/>
      <c r="E2" s="36"/>
      <c r="F2" s="32" t="s">
        <v>8</v>
      </c>
      <c r="G2" s="32"/>
      <c r="H2" s="32"/>
      <c r="I2" s="32"/>
      <c r="J2" s="32"/>
      <c r="K2" s="32"/>
      <c r="L2" s="32"/>
      <c r="M2" s="40"/>
    </row>
    <row r="3" spans="1:15" x14ac:dyDescent="0.2">
      <c r="A3" s="32" t="s">
        <v>9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40"/>
    </row>
    <row r="4" spans="1:15" ht="14.45" customHeight="1" x14ac:dyDescent="0.2">
      <c r="A4" s="32" t="s">
        <v>1</v>
      </c>
      <c r="B4" s="32"/>
      <c r="C4" s="32" t="s">
        <v>16</v>
      </c>
      <c r="D4" s="38" t="s">
        <v>11</v>
      </c>
      <c r="E4" s="38" t="s">
        <v>17</v>
      </c>
      <c r="F4" s="38" t="s">
        <v>2</v>
      </c>
      <c r="G4" s="38" t="s">
        <v>3</v>
      </c>
      <c r="H4" s="38" t="s">
        <v>12</v>
      </c>
      <c r="I4" s="32" t="s">
        <v>4</v>
      </c>
      <c r="J4" s="38" t="s">
        <v>15</v>
      </c>
      <c r="K4" s="38"/>
      <c r="L4" s="31" t="s">
        <v>18</v>
      </c>
      <c r="M4" s="41" t="s">
        <v>62</v>
      </c>
    </row>
    <row r="5" spans="1:15" x14ac:dyDescent="0.2">
      <c r="A5" s="37" t="s">
        <v>5</v>
      </c>
      <c r="B5" s="32" t="s">
        <v>6</v>
      </c>
      <c r="C5" s="32"/>
      <c r="D5" s="38"/>
      <c r="E5" s="38"/>
      <c r="F5" s="38"/>
      <c r="G5" s="38"/>
      <c r="H5" s="38"/>
      <c r="I5" s="32"/>
      <c r="J5" s="38"/>
      <c r="K5" s="38"/>
      <c r="L5" s="31"/>
      <c r="M5" s="41"/>
    </row>
    <row r="6" spans="1:15" x14ac:dyDescent="0.2">
      <c r="A6" s="37"/>
      <c r="B6" s="32"/>
      <c r="C6" s="32"/>
      <c r="D6" s="38"/>
      <c r="E6" s="38"/>
      <c r="F6" s="38"/>
      <c r="G6" s="38"/>
      <c r="H6" s="38"/>
      <c r="I6" s="35"/>
      <c r="J6" s="23" t="s">
        <v>13</v>
      </c>
      <c r="K6" s="24" t="s">
        <v>14</v>
      </c>
      <c r="L6" s="31"/>
      <c r="M6" s="42"/>
    </row>
    <row r="7" spans="1:15" s="1" customFormat="1" ht="107.25" customHeight="1" x14ac:dyDescent="0.2">
      <c r="A7" s="6"/>
      <c r="B7" s="6" t="s">
        <v>10</v>
      </c>
      <c r="C7" s="6" t="s">
        <v>35</v>
      </c>
      <c r="D7" s="6">
        <v>2006</v>
      </c>
      <c r="E7" s="7" t="s">
        <v>36</v>
      </c>
      <c r="F7" s="6"/>
      <c r="G7" s="8" t="s">
        <v>41</v>
      </c>
      <c r="H7" s="7" t="s">
        <v>51</v>
      </c>
      <c r="I7" s="18" t="s">
        <v>55</v>
      </c>
      <c r="J7" s="25"/>
      <c r="K7" s="26" t="s">
        <v>20</v>
      </c>
      <c r="L7" s="9"/>
      <c r="M7" s="9">
        <v>9.09</v>
      </c>
      <c r="N7" s="3"/>
      <c r="O7" s="4"/>
    </row>
    <row r="8" spans="1:15" s="1" customFormat="1" ht="117.75" customHeight="1" x14ac:dyDescent="0.2">
      <c r="A8" s="8"/>
      <c r="B8" s="10"/>
      <c r="C8" s="11" t="s">
        <v>22</v>
      </c>
      <c r="D8" s="10">
        <v>2010</v>
      </c>
      <c r="E8" s="12" t="s">
        <v>34</v>
      </c>
      <c r="F8" s="11" t="s">
        <v>40</v>
      </c>
      <c r="G8" s="13" t="s">
        <v>42</v>
      </c>
      <c r="H8" s="11" t="s">
        <v>51</v>
      </c>
      <c r="I8" s="18" t="s">
        <v>55</v>
      </c>
      <c r="J8" s="25" t="s">
        <v>10</v>
      </c>
      <c r="K8" s="26"/>
      <c r="L8" s="10"/>
      <c r="M8" s="10">
        <v>9.09</v>
      </c>
    </row>
    <row r="9" spans="1:15" s="1" customFormat="1" ht="164.25" customHeight="1" x14ac:dyDescent="0.2">
      <c r="A9" s="10"/>
      <c r="B9" s="10" t="s">
        <v>10</v>
      </c>
      <c r="C9" s="11" t="s">
        <v>23</v>
      </c>
      <c r="D9" s="10">
        <v>2012</v>
      </c>
      <c r="E9" s="11" t="s">
        <v>24</v>
      </c>
      <c r="F9" s="10"/>
      <c r="G9" s="14" t="s">
        <v>43</v>
      </c>
      <c r="H9" s="11" t="s">
        <v>19</v>
      </c>
      <c r="I9" s="18" t="s">
        <v>55</v>
      </c>
      <c r="J9" s="25" t="s">
        <v>10</v>
      </c>
      <c r="K9" s="26"/>
      <c r="L9" s="10"/>
      <c r="M9" s="10">
        <v>9.09</v>
      </c>
    </row>
    <row r="10" spans="1:15" s="1" customFormat="1" ht="113.25" customHeight="1" x14ac:dyDescent="0.2">
      <c r="A10" s="10" t="s">
        <v>20</v>
      </c>
      <c r="B10" s="10"/>
      <c r="C10" s="11" t="s">
        <v>25</v>
      </c>
      <c r="D10" s="10">
        <v>2013</v>
      </c>
      <c r="E10" s="11" t="s">
        <v>24</v>
      </c>
      <c r="F10" s="10"/>
      <c r="G10" s="13" t="s">
        <v>44</v>
      </c>
      <c r="H10" s="11" t="s">
        <v>19</v>
      </c>
      <c r="I10" s="18" t="s">
        <v>55</v>
      </c>
      <c r="J10" s="25"/>
      <c r="K10" s="26"/>
      <c r="L10" s="10"/>
      <c r="M10" s="10">
        <v>9.09</v>
      </c>
    </row>
    <row r="11" spans="1:15" s="1" customFormat="1" ht="63.75" x14ac:dyDescent="0.2">
      <c r="A11" s="10" t="s">
        <v>20</v>
      </c>
      <c r="B11" s="10"/>
      <c r="C11" s="11" t="s">
        <v>26</v>
      </c>
      <c r="D11" s="10">
        <v>2013</v>
      </c>
      <c r="E11" s="11" t="s">
        <v>27</v>
      </c>
      <c r="F11" s="10"/>
      <c r="G11" s="13" t="s">
        <v>45</v>
      </c>
      <c r="H11" s="11" t="s">
        <v>52</v>
      </c>
      <c r="I11" s="27" t="s">
        <v>55</v>
      </c>
      <c r="J11" s="25" t="s">
        <v>20</v>
      </c>
      <c r="K11" s="26"/>
      <c r="L11" s="10"/>
      <c r="M11" s="10">
        <v>9.09</v>
      </c>
    </row>
    <row r="12" spans="1:15" s="1" customFormat="1" ht="97.5" customHeight="1" x14ac:dyDescent="0.2">
      <c r="A12" s="10" t="s">
        <v>20</v>
      </c>
      <c r="B12" s="10"/>
      <c r="C12" s="10" t="s">
        <v>28</v>
      </c>
      <c r="D12" s="10">
        <v>2014</v>
      </c>
      <c r="E12" s="11" t="s">
        <v>39</v>
      </c>
      <c r="F12" s="10" t="s">
        <v>29</v>
      </c>
      <c r="G12" s="13" t="s">
        <v>46</v>
      </c>
      <c r="H12" s="11" t="s">
        <v>53</v>
      </c>
      <c r="I12" s="18" t="s">
        <v>55</v>
      </c>
      <c r="J12" s="25" t="s">
        <v>20</v>
      </c>
      <c r="K12" s="26"/>
      <c r="L12" s="10"/>
      <c r="M12" s="10">
        <v>9.09</v>
      </c>
    </row>
    <row r="13" spans="1:15" ht="222.75" customHeight="1" x14ac:dyDescent="0.2">
      <c r="A13" s="10" t="s">
        <v>20</v>
      </c>
      <c r="B13" s="15"/>
      <c r="C13" s="16" t="s">
        <v>30</v>
      </c>
      <c r="D13" s="10">
        <v>1993</v>
      </c>
      <c r="E13" s="11" t="s">
        <v>39</v>
      </c>
      <c r="F13" s="17" t="s">
        <v>48</v>
      </c>
      <c r="G13" s="18" t="s">
        <v>47</v>
      </c>
      <c r="H13" s="19" t="s">
        <v>54</v>
      </c>
      <c r="I13" s="18" t="s">
        <v>55</v>
      </c>
      <c r="J13" s="25" t="s">
        <v>20</v>
      </c>
      <c r="K13" s="28"/>
      <c r="L13" s="17" t="s">
        <v>38</v>
      </c>
      <c r="M13" s="17">
        <v>9.09</v>
      </c>
    </row>
    <row r="14" spans="1:15" s="5" customFormat="1" ht="120" customHeight="1" x14ac:dyDescent="0.2">
      <c r="A14" s="16" t="s">
        <v>20</v>
      </c>
      <c r="B14" s="16"/>
      <c r="C14" s="16" t="s">
        <v>31</v>
      </c>
      <c r="D14" s="10">
        <v>2015</v>
      </c>
      <c r="E14" s="19" t="s">
        <v>32</v>
      </c>
      <c r="F14" s="16"/>
      <c r="G14" s="20" t="s">
        <v>49</v>
      </c>
      <c r="H14" s="19" t="s">
        <v>51</v>
      </c>
      <c r="I14" s="18" t="s">
        <v>55</v>
      </c>
      <c r="J14" s="29" t="s">
        <v>20</v>
      </c>
      <c r="K14" s="30"/>
      <c r="L14" s="21"/>
      <c r="M14" s="21">
        <v>9.09</v>
      </c>
    </row>
    <row r="15" spans="1:15" ht="96.75" customHeight="1" x14ac:dyDescent="0.2">
      <c r="A15" s="16"/>
      <c r="B15" s="16" t="s">
        <v>20</v>
      </c>
      <c r="C15" s="16" t="s">
        <v>33</v>
      </c>
      <c r="D15" s="10">
        <v>2015</v>
      </c>
      <c r="E15" s="19" t="s">
        <v>32</v>
      </c>
      <c r="F15" s="16"/>
      <c r="G15" s="20" t="s">
        <v>50</v>
      </c>
      <c r="H15" s="19" t="s">
        <v>51</v>
      </c>
      <c r="I15" s="18" t="s">
        <v>55</v>
      </c>
      <c r="J15" s="29" t="s">
        <v>20</v>
      </c>
      <c r="K15" s="30"/>
      <c r="L15" s="21"/>
      <c r="M15" s="21">
        <v>9.09</v>
      </c>
    </row>
    <row r="16" spans="1:15" ht="186.75" customHeight="1" x14ac:dyDescent="0.2">
      <c r="A16" s="16" t="s">
        <v>10</v>
      </c>
      <c r="B16" s="16"/>
      <c r="C16" s="16" t="s">
        <v>57</v>
      </c>
      <c r="D16" s="10">
        <v>1993</v>
      </c>
      <c r="E16" s="19" t="s">
        <v>58</v>
      </c>
      <c r="F16" s="16"/>
      <c r="G16" s="20" t="s">
        <v>59</v>
      </c>
      <c r="H16" s="19" t="s">
        <v>60</v>
      </c>
      <c r="I16" s="19" t="s">
        <v>61</v>
      </c>
      <c r="J16" s="29"/>
      <c r="K16" s="30" t="s">
        <v>20</v>
      </c>
      <c r="L16" s="21"/>
      <c r="M16" s="21">
        <v>9.09</v>
      </c>
    </row>
    <row r="17" spans="1:13" ht="63.75" x14ac:dyDescent="0.2">
      <c r="A17" s="16" t="s">
        <v>20</v>
      </c>
      <c r="B17" s="16"/>
      <c r="C17" s="19" t="s">
        <v>56</v>
      </c>
      <c r="D17" s="22">
        <v>41556</v>
      </c>
      <c r="E17" s="19" t="s">
        <v>37</v>
      </c>
      <c r="F17" s="16"/>
      <c r="G17" s="20"/>
      <c r="H17" s="11" t="s">
        <v>21</v>
      </c>
      <c r="I17" s="18" t="s">
        <v>55</v>
      </c>
      <c r="J17" s="29" t="s">
        <v>20</v>
      </c>
      <c r="K17" s="30"/>
      <c r="L17" s="21"/>
      <c r="M17" s="21">
        <v>9.09</v>
      </c>
    </row>
    <row r="18" spans="1:13" ht="30" customHeight="1" x14ac:dyDescent="0.2">
      <c r="M18" s="43">
        <f>SUM(M7:M17)</f>
        <v>99.990000000000023</v>
      </c>
    </row>
  </sheetData>
  <mergeCells count="16">
    <mergeCell ref="L4:L6"/>
    <mergeCell ref="A3:L3"/>
    <mergeCell ref="F2:L2"/>
    <mergeCell ref="A1:L1"/>
    <mergeCell ref="I4:I6"/>
    <mergeCell ref="A2:E2"/>
    <mergeCell ref="A5:A6"/>
    <mergeCell ref="B5:B6"/>
    <mergeCell ref="J4:K5"/>
    <mergeCell ref="C4:C6"/>
    <mergeCell ref="D4:D6"/>
    <mergeCell ref="E4:E6"/>
    <mergeCell ref="F4:F6"/>
    <mergeCell ref="G4:G6"/>
    <mergeCell ref="A4:B4"/>
    <mergeCell ref="H4:H6"/>
  </mergeCells>
  <pageMargins left="0.7" right="0.7" top="0.75" bottom="0.75" header="0.3" footer="0.3"/>
  <pageSetup scale="60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P8" sqref="P8"/>
    </sheetView>
  </sheetViews>
  <sheetFormatPr baseColWidth="10" defaultRowHeight="15" x14ac:dyDescent="0.25"/>
  <cols>
    <col min="5" max="5" width="14.7109375" customWidth="1"/>
  </cols>
  <sheetData>
    <row r="1" spans="1:6" x14ac:dyDescent="0.25">
      <c r="A1" s="32" t="s">
        <v>16</v>
      </c>
      <c r="B1" s="38" t="s">
        <v>11</v>
      </c>
      <c r="C1" s="44" t="s">
        <v>17</v>
      </c>
      <c r="D1" s="52" t="s">
        <v>62</v>
      </c>
      <c r="E1" s="53" t="s">
        <v>63</v>
      </c>
      <c r="F1" s="45"/>
    </row>
    <row r="2" spans="1:6" x14ac:dyDescent="0.25">
      <c r="A2" s="32"/>
      <c r="B2" s="38"/>
      <c r="C2" s="44"/>
      <c r="D2" s="50"/>
      <c r="E2" s="54"/>
      <c r="F2" s="45"/>
    </row>
    <row r="3" spans="1:6" x14ac:dyDescent="0.25">
      <c r="A3" s="32"/>
      <c r="B3" s="38"/>
      <c r="C3" s="44"/>
      <c r="D3" s="51"/>
      <c r="E3" s="55"/>
      <c r="F3" s="45"/>
    </row>
    <row r="4" spans="1:6" ht="38.25" x14ac:dyDescent="0.25">
      <c r="A4" s="6" t="s">
        <v>35</v>
      </c>
      <c r="B4" s="6">
        <v>2006</v>
      </c>
      <c r="C4" s="46" t="s">
        <v>36</v>
      </c>
      <c r="D4" s="49">
        <v>9.09</v>
      </c>
      <c r="E4" s="56" t="s">
        <v>14</v>
      </c>
      <c r="F4" s="57">
        <v>0</v>
      </c>
    </row>
    <row r="5" spans="1:6" ht="38.25" x14ac:dyDescent="0.25">
      <c r="A5" s="11" t="s">
        <v>22</v>
      </c>
      <c r="B5" s="10">
        <v>2010</v>
      </c>
      <c r="C5" s="12" t="s">
        <v>34</v>
      </c>
      <c r="D5" s="49">
        <v>9.09</v>
      </c>
      <c r="E5" s="49" t="s">
        <v>13</v>
      </c>
      <c r="F5" s="57">
        <v>9.0999999999999998E-2</v>
      </c>
    </row>
    <row r="6" spans="1:6" ht="89.25" x14ac:dyDescent="0.25">
      <c r="A6" s="11" t="s">
        <v>23</v>
      </c>
      <c r="B6" s="10">
        <v>2012</v>
      </c>
      <c r="C6" s="47" t="s">
        <v>24</v>
      </c>
      <c r="D6" s="49">
        <v>9.09</v>
      </c>
      <c r="E6" s="49" t="s">
        <v>13</v>
      </c>
      <c r="F6" s="57">
        <v>9.0899999999999995E-2</v>
      </c>
    </row>
    <row r="7" spans="1:6" ht="89.25" x14ac:dyDescent="0.25">
      <c r="A7" s="11" t="s">
        <v>25</v>
      </c>
      <c r="B7" s="10">
        <v>2013</v>
      </c>
      <c r="C7" s="47" t="s">
        <v>24</v>
      </c>
      <c r="D7" s="49">
        <v>9.09</v>
      </c>
      <c r="E7" s="49" t="s">
        <v>13</v>
      </c>
      <c r="F7" s="57">
        <v>9.0899999999999995E-2</v>
      </c>
    </row>
    <row r="8" spans="1:6" ht="38.25" x14ac:dyDescent="0.25">
      <c r="A8" s="11" t="s">
        <v>26</v>
      </c>
      <c r="B8" s="10">
        <v>2013</v>
      </c>
      <c r="C8" s="47" t="s">
        <v>27</v>
      </c>
      <c r="D8" s="49">
        <v>9.09</v>
      </c>
      <c r="E8" s="49"/>
      <c r="F8" s="57">
        <v>9.0899999999999995E-2</v>
      </c>
    </row>
    <row r="9" spans="1:6" ht="25.5" x14ac:dyDescent="0.25">
      <c r="A9" s="10" t="s">
        <v>28</v>
      </c>
      <c r="B9" s="10">
        <v>2014</v>
      </c>
      <c r="C9" s="47" t="s">
        <v>39</v>
      </c>
      <c r="D9" s="49">
        <v>9.09</v>
      </c>
      <c r="E9" s="49" t="s">
        <v>13</v>
      </c>
      <c r="F9" s="57">
        <v>9.0899999999999995E-2</v>
      </c>
    </row>
    <row r="10" spans="1:6" ht="25.5" x14ac:dyDescent="0.25">
      <c r="A10" s="16" t="s">
        <v>30</v>
      </c>
      <c r="B10" s="10">
        <v>1993</v>
      </c>
      <c r="C10" s="47" t="s">
        <v>39</v>
      </c>
      <c r="D10" s="49">
        <v>9.09</v>
      </c>
      <c r="E10" s="49" t="s">
        <v>13</v>
      </c>
      <c r="F10" s="57">
        <v>9.0899999999999995E-2</v>
      </c>
    </row>
    <row r="11" spans="1:6" ht="76.5" x14ac:dyDescent="0.25">
      <c r="A11" s="16" t="s">
        <v>31</v>
      </c>
      <c r="B11" s="10">
        <v>2015</v>
      </c>
      <c r="C11" s="48" t="s">
        <v>32</v>
      </c>
      <c r="D11" s="49">
        <v>9.09</v>
      </c>
      <c r="E11" s="49" t="s">
        <v>13</v>
      </c>
      <c r="F11" s="57">
        <v>9.0899999999999995E-2</v>
      </c>
    </row>
    <row r="12" spans="1:6" ht="76.5" x14ac:dyDescent="0.25">
      <c r="A12" s="16" t="s">
        <v>33</v>
      </c>
      <c r="B12" s="10">
        <v>2015</v>
      </c>
      <c r="C12" s="48" t="s">
        <v>32</v>
      </c>
      <c r="D12" s="49">
        <v>9.09</v>
      </c>
      <c r="E12" s="49" t="s">
        <v>13</v>
      </c>
      <c r="F12" s="57">
        <v>9.0899999999999995E-2</v>
      </c>
    </row>
    <row r="13" spans="1:6" ht="51" x14ac:dyDescent="0.25">
      <c r="A13" s="16" t="s">
        <v>57</v>
      </c>
      <c r="B13" s="10">
        <v>1993</v>
      </c>
      <c r="C13" s="48" t="s">
        <v>58</v>
      </c>
      <c r="D13" s="49">
        <v>9.09</v>
      </c>
      <c r="E13" s="49" t="s">
        <v>14</v>
      </c>
      <c r="F13" s="57">
        <v>3.1E-2</v>
      </c>
    </row>
    <row r="14" spans="1:6" ht="51" x14ac:dyDescent="0.25">
      <c r="A14" s="19" t="s">
        <v>56</v>
      </c>
      <c r="B14" s="22">
        <v>41556</v>
      </c>
      <c r="C14" s="48" t="s">
        <v>37</v>
      </c>
      <c r="D14" s="49">
        <v>9.09</v>
      </c>
      <c r="E14" s="49" t="s">
        <v>13</v>
      </c>
      <c r="F14" s="57">
        <v>9.0899999999999995E-2</v>
      </c>
    </row>
    <row r="15" spans="1:6" x14ac:dyDescent="0.25">
      <c r="F15" s="58">
        <f>SUM(F4:F14)</f>
        <v>0.84919999999999995</v>
      </c>
    </row>
  </sheetData>
  <mergeCells count="6">
    <mergeCell ref="D1:D3"/>
    <mergeCell ref="E1:E3"/>
    <mergeCell ref="F1:F3"/>
    <mergeCell ref="A1:A3"/>
    <mergeCell ref="B1:B3"/>
    <mergeCell ref="C1:C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Formato Ejemplo Matriz Legal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LYDA MATEUS</dc:creator>
  <cp:lastModifiedBy>May</cp:lastModifiedBy>
  <cp:lastPrinted>2015-07-12T22:35:41Z</cp:lastPrinted>
  <dcterms:created xsi:type="dcterms:W3CDTF">2015-07-11T14:46:21Z</dcterms:created>
  <dcterms:modified xsi:type="dcterms:W3CDTF">2019-08-11T04:32:33Z</dcterms:modified>
</cp:coreProperties>
</file>