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7050"/>
  </bookViews>
  <sheets>
    <sheet name="FR-MM-07 Mejoras Incrementales" sheetId="2" r:id="rId1"/>
    <sheet name="Indicador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2" l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J11" i="3" l="1"/>
  <c r="K12" i="3"/>
  <c r="J12" i="3"/>
  <c r="K11" i="3"/>
  <c r="L11" i="3" s="1"/>
  <c r="B16" i="3"/>
  <c r="D16" i="3" s="1"/>
  <c r="B15" i="3"/>
  <c r="D15" i="3" s="1"/>
  <c r="B14" i="3"/>
  <c r="D14" i="3" s="1"/>
  <c r="B13" i="3"/>
  <c r="D13" i="3" s="1"/>
  <c r="B12" i="3"/>
  <c r="D12" i="3" s="1"/>
  <c r="B11" i="3"/>
  <c r="D11" i="3" s="1"/>
  <c r="L12" i="3" l="1"/>
</calcChain>
</file>

<file path=xl/sharedStrings.xml><?xml version="1.0" encoding="utf-8"?>
<sst xmlns="http://schemas.openxmlformats.org/spreadsheetml/2006/main" count="45" uniqueCount="44">
  <si>
    <t>Fecha de fin</t>
  </si>
  <si>
    <t>Entregable</t>
  </si>
  <si>
    <t>Estado</t>
  </si>
  <si>
    <t>Fecha Inicio</t>
  </si>
  <si>
    <t>Observaciones</t>
  </si>
  <si>
    <t>Logro esperado Cuantitativo</t>
  </si>
  <si>
    <t>Actividad/ Propuesta/ Cambio</t>
  </si>
  <si>
    <t>Resultado Final</t>
  </si>
  <si>
    <t>Fecha de evaluación</t>
  </si>
  <si>
    <t>Responsable de ejecución</t>
  </si>
  <si>
    <t>Espacio para Jefe inmediato</t>
  </si>
  <si>
    <t>Propuestas</t>
  </si>
  <si>
    <t>Mes de la propuesta</t>
  </si>
  <si>
    <t>Semestre 1</t>
  </si>
  <si>
    <t>Semestre 2</t>
  </si>
  <si>
    <t>Bimestre</t>
  </si>
  <si>
    <t>Enero- Febrero</t>
  </si>
  <si>
    <t>Marzo Abril</t>
  </si>
  <si>
    <t>Mayo-Junio</t>
  </si>
  <si>
    <t>Julio-Agosto</t>
  </si>
  <si>
    <t>Septiembre - Octubre</t>
  </si>
  <si>
    <t>Meta</t>
  </si>
  <si>
    <t>Noviembre - Diciembre</t>
  </si>
  <si>
    <t>Cumplimiento</t>
  </si>
  <si>
    <t>Semestre</t>
  </si>
  <si>
    <t>Cantidad de propuestas a finalizar en el semestre</t>
  </si>
  <si>
    <t xml:space="preserve">Mejoras en el semestre </t>
  </si>
  <si>
    <t>% De avance</t>
  </si>
  <si>
    <t>Mes de finalización</t>
  </si>
  <si>
    <t>Generador  de la Iniciativa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</si>
  <si>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</si>
  <si>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</si>
  <si>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</si>
  <si>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</si>
  <si>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</si>
  <si>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</si>
  <si>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</si>
  <si>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</si>
  <si>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</si>
  <si>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</si>
  <si>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</si>
  <si>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</si>
  <si>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Mejora</t>
  </si>
  <si>
    <t>Cumplimiento de mejoras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</si>
</sst>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0" fontId="0" fillId="4" borderId="1" xfId="0" applyFill="1" applyBorder="1"/>
    <xf numFmtId="9" fontId="0" fillId="4" borderId="1" xfId="0" applyNumberFormat="1" applyFill="1" applyBorder="1"/>
    <xf numFmtId="9" fontId="0" fillId="5" borderId="1" xfId="0" applyNumberFormat="1" applyFill="1" applyBorder="1"/>
    <xf numFmtId="0" fontId="0" fillId="4" borderId="1" xfId="0" applyFill="1" applyBorder="1" applyAlignment="1">
      <alignment wrapText="1"/>
    </xf>
    <xf numFmtId="9" fontId="0" fillId="0" borderId="1" xfId="1" applyFont="1" applyBorder="1"/>
    <xf numFmtId="0" fontId="1" fillId="2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1" fontId="0" fillId="0" borderId="1" xfId="0" applyNumberFormat="1" applyBorder="1" applyAlignment="1" applyProtection="1">
      <alignment horizontal="center" vertical="center"/>
    </xf>
    <xf numFmtId="0" fontId="0" fillId="0" borderId="0" xfId="0" applyProtection="1"/>
    <xf numFmtId="1" fontId="0" fillId="0" borderId="1" xfId="0" applyNumberFormat="1" applyBorder="1"/>
    <xf numFmtId="0" fontId="0" fillId="3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6"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1009650</xdr:colOff>
      <xdr:row>0</xdr:row>
      <xdr:rowOff>28574</xdr:rowOff>
    </xdr:from>
    <xdr:to>
      <xdr:col>12</xdr:col>
      <xdr:colOff>0</xdr:colOff>
      <xdr:row>6</xdr:row>
      <xdr:rowOff>133349</xdr:rowOff>
    </xdr:to>
    <xdr:grpSp>
      <xdr:nvGrpSpPr>
        <xdr:cNvPr id="2" name="2 Grupo"/>
        <xdr:cNvGrpSpPr>
          <a:grpSpLocks/>
        </xdr:cNvGrpSpPr>
      </xdr:nvGrpSpPr>
      <xdr:grpSpPr bwMode="auto">
        <a:xfrm>
          <a:off x="1771650" y="28574"/>
          <a:ext cx="10734675" cy="1247775"/>
          <a:chOff x="2393674" y="182217"/>
          <a:chExt cx="6380924" cy="1009580"/>
        </a:xfrm>
      </xdr:grpSpPr>
      <xdr:grpSp>
        <xdr:nvGrpSpPr>
          <xdr:cNvPr id="3" name="1 Grupo"/>
          <xdr:cNvGrpSpPr>
            <a:grpSpLocks/>
          </xdr:cNvGrpSpPr>
        </xdr:nvGrpSpPr>
        <xdr:grpSpPr bwMode="auto">
          <a:xfrm>
            <a:off x="2393674" y="182217"/>
            <a:ext cx="6380924" cy="1009580"/>
            <a:chOff x="0" y="0"/>
            <a:chExt cx="6380924" cy="1009580"/>
          </a:xfrm>
        </xdr:grpSpPr>
        <xdr:grpSp>
          <xdr:nvGrpSpPr>
            <xdr:cNvPr id="5" name="1 Grupo"/>
            <xdr:cNvGrpSpPr>
              <a:grpSpLocks/>
            </xdr:cNvGrpSpPr>
          </xdr:nvGrpSpPr>
          <xdr:grpSpPr bwMode="auto">
            <a:xfrm>
              <a:off x="0" y="0"/>
              <a:ext cx="6380924" cy="804761"/>
              <a:chOff x="0" y="3572"/>
              <a:chExt cx="6308483" cy="787892"/>
            </a:xfrm>
          </xdr:grpSpPr>
          <xdr:sp macro="" textlink="">
            <xdr:nvSpPr>
              <xdr:cNvPr id="8" name="Rectangle 2"/>
              <xdr:cNvSpPr>
                <a:spLocks noChangeArrowheads="1"/>
              </xdr:cNvSpPr>
            </xdr:nvSpPr>
            <xdr:spPr bwMode="auto">
              <a:xfrm>
                <a:off x="0" y="3573"/>
                <a:ext cx="1362075" cy="787891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9" name="Rectangle 2"/>
              <xdr:cNvSpPr>
                <a:spLocks noChangeArrowheads="1"/>
              </xdr:cNvSpPr>
            </xdr:nvSpPr>
            <xdr:spPr bwMode="auto">
              <a:xfrm>
                <a:off x="1326637" y="3572"/>
                <a:ext cx="3794367" cy="183336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22860" rIns="0" bIns="0" anchor="t" upright="1"/>
              <a:lstStyle/>
              <a:p>
                <a:pPr algn="l" rtl="0">
                  <a:defRPr sz="1000"/>
                </a:pPr>
                <a:r>
                  <a:rPr lang="es-ES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Formato del Sistema Integrado de Gestión </a:t>
                </a:r>
              </a:p>
            </xdr:txBody>
          </xdr:sp>
          <xdr:sp macro="" textlink="">
            <xdr:nvSpPr>
              <xdr:cNvPr id="10" name="Rectangle 3"/>
              <xdr:cNvSpPr>
                <a:spLocks noChangeArrowheads="1"/>
              </xdr:cNvSpPr>
            </xdr:nvSpPr>
            <xdr:spPr bwMode="auto">
              <a:xfrm>
                <a:off x="1326637" y="178936"/>
                <a:ext cx="3775813" cy="605804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22860" rIns="27432" bIns="0" anchor="t" upright="1"/>
              <a:lstStyle/>
              <a:p>
                <a:pPr algn="ctr" rtl="0">
                  <a:defRPr sz="1000"/>
                </a:pPr>
                <a:r>
                  <a:rPr lang="es-ES" sz="1000" b="1" i="0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Mejoras Incrementales</a:t>
                </a:r>
              </a:p>
              <a:p>
                <a:pPr algn="ctr" rtl="0">
                  <a:defRPr sz="1000"/>
                </a:pPr>
                <a:endParaRPr lang="es-ES" sz="1000" b="1" i="0" strike="noStrike" baseline="0">
                  <a:solidFill>
                    <a:srgbClr val="000000"/>
                  </a:solidFill>
                  <a:latin typeface="Arial"/>
                  <a:cs typeface="Arial"/>
                </a:endParaRPr>
              </a:p>
              <a:p>
                <a:pPr algn="ctr" rtl="0">
                  <a:defRPr sz="1000"/>
                </a:pPr>
                <a:r>
                  <a:rPr lang="es-ES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Este documento es propiedad intelectual de Informática &amp; Tecnología Stefanini S.A.,  y está protegido por las leyes que sobre derechos  de autor aplican en nuestro país, se prohíbe su utilización, copia o reproducción externa.</a:t>
                </a:r>
              </a:p>
            </xdr:txBody>
          </xdr:sp>
          <xdr:sp macro="" textlink="">
            <xdr:nvSpPr>
              <xdr:cNvPr id="11" name="Rectangle 4"/>
              <xdr:cNvSpPr>
                <a:spLocks noChangeArrowheads="1"/>
              </xdr:cNvSpPr>
            </xdr:nvSpPr>
            <xdr:spPr bwMode="auto">
              <a:xfrm>
                <a:off x="5093172" y="3572"/>
                <a:ext cx="1215311" cy="199278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22860" rIns="0" bIns="0" anchor="t" upright="1"/>
              <a:lstStyle/>
              <a:p>
                <a:pPr algn="l" rtl="0">
                  <a:defRPr sz="1000"/>
                </a:pPr>
                <a:r>
                  <a:rPr lang="es-ES" sz="800" b="0" i="1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FR-MM-07.</a:t>
                </a:r>
              </a:p>
            </xdr:txBody>
          </xdr:sp>
          <xdr:sp macro="" textlink="">
            <xdr:nvSpPr>
              <xdr:cNvPr id="12" name="Rectangle 5"/>
              <xdr:cNvSpPr>
                <a:spLocks noChangeArrowheads="1"/>
              </xdr:cNvSpPr>
            </xdr:nvSpPr>
            <xdr:spPr bwMode="auto">
              <a:xfrm>
                <a:off x="5093172" y="178936"/>
                <a:ext cx="1215311" cy="605804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22860" rIns="0" bIns="0" anchor="t" upright="1"/>
              <a:lstStyle/>
              <a:p>
                <a:pPr algn="l" rtl="0">
                  <a:defRPr sz="1000"/>
                </a:pPr>
                <a:r>
                  <a:rPr lang="es-ES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Versión :</a:t>
                </a:r>
                <a:r>
                  <a:rPr lang="es-ES" sz="800" b="0" i="0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3.5</a:t>
                </a:r>
                <a:r>
                  <a:rPr lang="es-ES" sz="800" b="0" i="1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.</a:t>
                </a:r>
              </a:p>
              <a:p>
                <a:pPr algn="l" rtl="0">
                  <a:defRPr sz="1000"/>
                </a:pPr>
                <a:r>
                  <a:rPr lang="es-ES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Fecha: 2018-11-30.</a:t>
                </a:r>
                <a:endParaRPr lang="es-ES" sz="800" b="0" i="1" strike="noStrike">
                  <a:solidFill>
                    <a:srgbClr val="000000"/>
                  </a:solidFill>
                  <a:latin typeface="Arial"/>
                  <a:cs typeface="Arial"/>
                </a:endParaRPr>
              </a:p>
            </xdr:txBody>
          </xdr:sp>
        </xdr:grpSp>
        <xdr:sp macro="" textlink="">
          <xdr:nvSpPr>
            <xdr:cNvPr id="6" name="Rectangle 3"/>
            <xdr:cNvSpPr>
              <a:spLocks noChangeArrowheads="1"/>
            </xdr:cNvSpPr>
          </xdr:nvSpPr>
          <xdr:spPr bwMode="auto">
            <a:xfrm>
              <a:off x="0" y="797894"/>
              <a:ext cx="3415671" cy="21168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0" anchor="t" upright="1"/>
            <a:lstStyle/>
            <a:p>
              <a:pPr algn="l" rtl="0">
                <a:defRPr sz="1000"/>
              </a:pPr>
              <a:r>
                <a:rPr lang="es-ES" sz="800" b="1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Proceso:  Calidad</a:t>
              </a:r>
              <a:endParaRPr lang="es-ES" sz="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7" name="Rectangle 3"/>
            <xdr:cNvSpPr>
              <a:spLocks noChangeArrowheads="1"/>
            </xdr:cNvSpPr>
          </xdr:nvSpPr>
          <xdr:spPr bwMode="auto">
            <a:xfrm>
              <a:off x="3415671" y="797894"/>
              <a:ext cx="2965253" cy="21168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0" anchor="t" upright="1"/>
            <a:lstStyle/>
            <a:p>
              <a:pPr algn="l" rtl="0">
                <a:defRPr sz="1000"/>
              </a:pPr>
              <a:r>
                <a:rPr lang="es-ES" sz="800" b="1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Procedimiento: Gestión del Cambio</a:t>
              </a:r>
              <a:r>
                <a:rPr lang="es-ES" sz="800" b="1" baseline="0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 y Mejora</a:t>
              </a:r>
              <a:endParaRPr lang="es-ES" sz="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pic>
        <xdr:nvPicPr>
          <xdr:cNvPr id="4" name="Picture 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98794" y="377938"/>
            <a:ext cx="1323210" cy="36687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val="4F81BD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EEECE1"/>
                  </a:outerShdw>
                </a:effectLst>
              </a14:hiddenEffects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</xdr:rowOff>
    </xdr:from>
    <xdr:to>
      <xdr:col>12</xdr:col>
      <xdr:colOff>361950</xdr:colOff>
      <xdr:row>6</xdr:row>
      <xdr:rowOff>114301</xdr:rowOff>
    </xdr:to>
    <xdr:grpSp>
      <xdr:nvGrpSpPr>
        <xdr:cNvPr id="2" name="2 Grupo"/>
        <xdr:cNvGrpSpPr>
          <a:grpSpLocks/>
        </xdr:cNvGrpSpPr>
      </xdr:nvGrpSpPr>
      <xdr:grpSpPr bwMode="auto">
        <a:xfrm>
          <a:off x="1466850" y="1"/>
          <a:ext cx="11915775" cy="1257300"/>
          <a:chOff x="2393674" y="182217"/>
          <a:chExt cx="6380924" cy="1009580"/>
        </a:xfrm>
      </xdr:grpSpPr>
      <xdr:grpSp>
        <xdr:nvGrpSpPr>
          <xdr:cNvPr id="3" name="1 Grupo"/>
          <xdr:cNvGrpSpPr>
            <a:grpSpLocks/>
          </xdr:cNvGrpSpPr>
        </xdr:nvGrpSpPr>
        <xdr:grpSpPr bwMode="auto">
          <a:xfrm>
            <a:off x="2393674" y="182217"/>
            <a:ext cx="6380924" cy="1009580"/>
            <a:chOff x="0" y="0"/>
            <a:chExt cx="6380924" cy="1009580"/>
          </a:xfrm>
        </xdr:grpSpPr>
        <xdr:grpSp>
          <xdr:nvGrpSpPr>
            <xdr:cNvPr id="5" name="1 Grupo"/>
            <xdr:cNvGrpSpPr>
              <a:grpSpLocks/>
            </xdr:cNvGrpSpPr>
          </xdr:nvGrpSpPr>
          <xdr:grpSpPr bwMode="auto">
            <a:xfrm>
              <a:off x="0" y="0"/>
              <a:ext cx="6380924" cy="804761"/>
              <a:chOff x="0" y="3572"/>
              <a:chExt cx="6308483" cy="787892"/>
            </a:xfrm>
          </xdr:grpSpPr>
          <xdr:sp macro="" textlink="">
            <xdr:nvSpPr>
              <xdr:cNvPr id="8" name="Rectangle 2"/>
              <xdr:cNvSpPr>
                <a:spLocks noChangeArrowheads="1"/>
              </xdr:cNvSpPr>
            </xdr:nvSpPr>
            <xdr:spPr bwMode="auto">
              <a:xfrm>
                <a:off x="0" y="3573"/>
                <a:ext cx="1362075" cy="787891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9" name="Rectangle 2"/>
              <xdr:cNvSpPr>
                <a:spLocks noChangeArrowheads="1"/>
              </xdr:cNvSpPr>
            </xdr:nvSpPr>
            <xdr:spPr bwMode="auto">
              <a:xfrm>
                <a:off x="1326637" y="3572"/>
                <a:ext cx="3794367" cy="183336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22860" rIns="0" bIns="0" anchor="t" upright="1"/>
              <a:lstStyle/>
              <a:p>
                <a:pPr algn="l" rtl="0">
                  <a:defRPr sz="1000"/>
                </a:pPr>
                <a:r>
                  <a:rPr lang="es-ES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Formato del Sistema Integrado de Gestión </a:t>
                </a:r>
              </a:p>
            </xdr:txBody>
          </xdr:sp>
          <xdr:sp macro="" textlink="">
            <xdr:nvSpPr>
              <xdr:cNvPr id="10" name="Rectangle 3"/>
              <xdr:cNvSpPr>
                <a:spLocks noChangeArrowheads="1"/>
              </xdr:cNvSpPr>
            </xdr:nvSpPr>
            <xdr:spPr bwMode="auto">
              <a:xfrm>
                <a:off x="1326637" y="178936"/>
                <a:ext cx="3775813" cy="605804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22860" rIns="27432" bIns="0" anchor="t" upright="1"/>
              <a:lstStyle/>
              <a:p>
                <a:pPr algn="ctr" rtl="0">
                  <a:defRPr sz="1000"/>
                </a:pPr>
                <a:r>
                  <a:rPr lang="es-ES" sz="1000" b="1" i="0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Mejoras Incrementales</a:t>
                </a:r>
              </a:p>
              <a:p>
                <a:pPr algn="ctr" rtl="0">
                  <a:defRPr sz="1000"/>
                </a:pPr>
                <a:endParaRPr lang="es-ES" sz="1000" b="1" i="0" strike="noStrike" baseline="0">
                  <a:solidFill>
                    <a:srgbClr val="000000"/>
                  </a:solidFill>
                  <a:latin typeface="Arial"/>
                  <a:cs typeface="Arial"/>
                </a:endParaRPr>
              </a:p>
              <a:p>
                <a:pPr algn="ctr" rtl="0">
                  <a:defRPr sz="1000"/>
                </a:pPr>
                <a:r>
                  <a:rPr lang="es-ES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Este documento es propiedad intelectual de Informática &amp; Tecnología Stefanini S.A.,  y está protegido por las leyes que sobre derechos  de autor aplican en nuestro país, se prohíbe su utilización, copia o reproducción externa.</a:t>
                </a:r>
              </a:p>
            </xdr:txBody>
          </xdr:sp>
          <xdr:sp macro="" textlink="">
            <xdr:nvSpPr>
              <xdr:cNvPr id="11" name="Rectangle 4"/>
              <xdr:cNvSpPr>
                <a:spLocks noChangeArrowheads="1"/>
              </xdr:cNvSpPr>
            </xdr:nvSpPr>
            <xdr:spPr bwMode="auto">
              <a:xfrm>
                <a:off x="5093172" y="3572"/>
                <a:ext cx="1215311" cy="199278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22860" rIns="0" bIns="0" anchor="t" upright="1"/>
              <a:lstStyle/>
              <a:p>
                <a:pPr algn="l" rtl="0">
                  <a:defRPr sz="1000"/>
                </a:pPr>
                <a:r>
                  <a:rPr lang="es-ES" sz="800" b="0" i="1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FR-MM-07.</a:t>
                </a:r>
              </a:p>
            </xdr:txBody>
          </xdr:sp>
          <xdr:sp macro="" textlink="">
            <xdr:nvSpPr>
              <xdr:cNvPr id="12" name="Rectangle 5"/>
              <xdr:cNvSpPr>
                <a:spLocks noChangeArrowheads="1"/>
              </xdr:cNvSpPr>
            </xdr:nvSpPr>
            <xdr:spPr bwMode="auto">
              <a:xfrm>
                <a:off x="5093172" y="178936"/>
                <a:ext cx="1215311" cy="605804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rgbClr val="000000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22860" rIns="0" bIns="0" anchor="t" upright="1"/>
              <a:lstStyle/>
              <a:p>
                <a:pPr algn="l" rtl="0">
                  <a:defRPr sz="1000"/>
                </a:pPr>
                <a:r>
                  <a:rPr lang="es-ES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Versión :</a:t>
                </a:r>
                <a:r>
                  <a:rPr lang="es-ES" sz="800" b="0" i="0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3.5</a:t>
                </a:r>
                <a:r>
                  <a:rPr lang="es-ES" sz="800" b="0" i="1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.</a:t>
                </a:r>
              </a:p>
              <a:p>
                <a:pPr algn="l" rtl="0">
                  <a:defRPr sz="1000"/>
                </a:pPr>
                <a:r>
                  <a:rPr lang="es-ES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Fecha: 2018-11-30.</a:t>
                </a:r>
                <a:endParaRPr lang="es-ES" sz="800" b="0" i="1" strike="noStrike">
                  <a:solidFill>
                    <a:srgbClr val="000000"/>
                  </a:solidFill>
                  <a:latin typeface="Arial"/>
                  <a:cs typeface="Arial"/>
                </a:endParaRPr>
              </a:p>
            </xdr:txBody>
          </xdr:sp>
        </xdr:grpSp>
        <xdr:sp macro="" textlink="">
          <xdr:nvSpPr>
            <xdr:cNvPr id="6" name="Rectangle 3"/>
            <xdr:cNvSpPr>
              <a:spLocks noChangeArrowheads="1"/>
            </xdr:cNvSpPr>
          </xdr:nvSpPr>
          <xdr:spPr bwMode="auto">
            <a:xfrm>
              <a:off x="0" y="797894"/>
              <a:ext cx="3415671" cy="21168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0" anchor="t" upright="1"/>
            <a:lstStyle/>
            <a:p>
              <a:pPr algn="l" rtl="0">
                <a:defRPr sz="1000"/>
              </a:pPr>
              <a:r>
                <a:rPr lang="es-ES" sz="800" b="1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Proceso:  Calidad</a:t>
              </a:r>
              <a:endParaRPr lang="es-ES" sz="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7" name="Rectangle 3"/>
            <xdr:cNvSpPr>
              <a:spLocks noChangeArrowheads="1"/>
            </xdr:cNvSpPr>
          </xdr:nvSpPr>
          <xdr:spPr bwMode="auto">
            <a:xfrm>
              <a:off x="3415671" y="797894"/>
              <a:ext cx="2965253" cy="21168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0" anchor="t" upright="1"/>
            <a:lstStyle/>
            <a:p>
              <a:pPr algn="l" rtl="0">
                <a:defRPr sz="1000"/>
              </a:pPr>
              <a:r>
                <a:rPr lang="es-ES" sz="800" b="1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Procedimiento: Gestión del Cambio</a:t>
              </a:r>
              <a:r>
                <a:rPr lang="es-ES" sz="800" b="1" baseline="0">
                  <a:effectLst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 y Mejora</a:t>
              </a:r>
              <a:endParaRPr lang="es-ES" sz="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pic>
        <xdr:nvPicPr>
          <xdr:cNvPr id="4" name="Picture 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98794" y="377938"/>
            <a:ext cx="1323210" cy="36687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val="4F81BD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EEECE1"/>
                  </a:outerShdw>
                </a:effectLst>
              </a14:hiddenEffects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workbookViewId="0">
      <selection activeCell="B7" sqref="B7"/>
    </sheetView>
  </sheetViews>
  <sheetFormatPr baseColWidth="10" defaultRowHeight="15" x14ac:dyDescent="0.25"/>
  <cols>
    <col min="1" max="1" width="11.42578125" style="18"/>
    <col min="2" max="2" width="15.28515625" style="18" customWidth="1"/>
    <col min="3" max="3" width="31.7109375" style="18" customWidth="1"/>
    <col min="4" max="4" width="24.28515625" style="18" bestFit="1" customWidth="1"/>
    <col min="5" max="5" width="11.42578125" style="18" bestFit="1" customWidth="1"/>
    <col min="6" max="6" width="11.7109375" style="18" bestFit="1" customWidth="1"/>
    <col min="7" max="7" width="11.7109375" style="18" hidden="1" customWidth="1"/>
    <col min="8" max="8" width="17.28515625" style="18" customWidth="1"/>
    <col min="9" max="9" width="24.5703125" style="18" customWidth="1"/>
    <col min="10" max="11" width="14.140625" style="18" customWidth="1"/>
    <col min="12" max="12" width="11.5703125" style="18" customWidth="1"/>
    <col min="13" max="13" width="20.7109375" style="18" customWidth="1"/>
    <col min="14" max="14" width="20.28515625" style="18" customWidth="1"/>
  </cols>
  <sheetData>
    <row r="1" spans="1:17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</row>
    <row r="2" spans="1:17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</row>
    <row r="3" spans="1:17" x14ac:dyDescent="0.25">
      <c r="A3"/>
      <c r="B3"/>
      <c r="C3"/>
      <c r="D3"/>
      <c r="E3"/>
      <c r="F3"/>
      <c r="G3"/>
      <c r="H3"/>
      <c r="I3"/>
      <c r="J3"/>
      <c r="K3"/>
      <c r="L3"/>
      <c r="M3"/>
      <c r="N3"/>
    </row>
    <row r="4" spans="1:17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</row>
    <row r="5" spans="1:17" x14ac:dyDescent="0.25">
      <c r="A5"/>
      <c r="B5"/>
      <c r="C5"/>
      <c r="D5"/>
      <c r="E5"/>
      <c r="F5"/>
      <c r="G5"/>
      <c r="H5"/>
      <c r="I5"/>
      <c r="J5"/>
      <c r="K5"/>
      <c r="L5"/>
      <c r="M5"/>
      <c r="N5"/>
    </row>
    <row r="6" spans="1:17" x14ac:dyDescent="0.25">
      <c r="A6"/>
      <c r="B6"/>
      <c r="C6"/>
      <c r="D6"/>
      <c r="E6"/>
      <c r="F6"/>
      <c r="G6"/>
      <c r="H6"/>
      <c r="I6"/>
      <c r="J6"/>
      <c r="K6"/>
      <c r="L6"/>
      <c r="M6"/>
      <c r="N6"/>
    </row>
    <row r="7" spans="1:17" x14ac:dyDescent="0.25">
      <c r="A7"/>
      <c r="B7"/>
      <c r="C7"/>
      <c r="D7"/>
      <c r="E7"/>
      <c r="F7"/>
      <c r="G7"/>
      <c r="H7"/>
      <c r="I7"/>
      <c r="J7"/>
      <c r="K7"/>
      <c r="L7"/>
      <c r="M7"/>
      <c r="N7"/>
    </row>
    <row r="8" spans="1:17" x14ac:dyDescent="0.25">
      <c r="A8"/>
      <c r="B8"/>
      <c r="C8"/>
      <c r="D8"/>
      <c r="E8"/>
      <c r="F8"/>
      <c r="G8"/>
      <c r="H8"/>
      <c r="I8"/>
      <c r="J8"/>
      <c r="K8"/>
      <c r="L8" s="22" t="s">
        <v>10</v>
      </c>
      <c r="M8" s="22"/>
      <c r="N8" s="22"/>
    </row>
    <row r="9" spans="1:17" ht="30" x14ac:dyDescent="0.25">
      <c r="A9" s="8" t="s">
        <v>12</v>
      </c>
      <c r="B9" s="8" t="s">
        <v>29</v>
      </c>
      <c r="C9" s="8" t="s">
        <v>6</v>
      </c>
      <c r="D9" s="8" t="s">
        <v>9</v>
      </c>
      <c r="E9" s="8" t="s">
        <v>3</v>
      </c>
      <c r="F9" s="8" t="s">
        <v>0</v>
      </c>
      <c r="G9" s="8" t="s">
        <v>28</v>
      </c>
      <c r="H9" s="8" t="s">
        <v>1</v>
      </c>
      <c r="I9" s="8" t="s">
        <v>5</v>
      </c>
      <c r="J9" s="8" t="s">
        <v>2</v>
      </c>
      <c r="K9" s="8" t="s">
        <v>27</v>
      </c>
      <c r="L9" s="8" t="s">
        <v>8</v>
      </c>
      <c r="M9" s="8" t="s">
        <v>7</v>
      </c>
      <c r="N9" s="8" t="s">
        <v>4</v>
      </c>
      <c r="O9" s="1"/>
      <c r="P9" s="1"/>
      <c r="Q9" s="1"/>
    </row>
    <row r="10" spans="1:17" ht="69" customHeight="1" x14ac:dyDescent="0.25">
      <c r="A10" s="9"/>
      <c r="B10" s="10"/>
      <c r="C10" s="11"/>
      <c r="D10" s="12"/>
      <c r="E10" s="13"/>
      <c r="F10" s="13"/>
      <c r="G10" s="19" t="str">
        <f>IF(F10="","",TEXT(F10,"mmmm"))</f>
        <v/>
      </c>
      <c r="H10" s="14"/>
      <c r="I10" s="11"/>
      <c r="J10" s="11"/>
      <c r="K10" s="11"/>
      <c r="L10" s="11"/>
      <c r="M10" s="15"/>
      <c r="N10" s="9"/>
    </row>
    <row r="11" spans="1:17" ht="69" customHeight="1" x14ac:dyDescent="0.25">
      <c r="A11" s="9"/>
      <c r="B11" s="10"/>
      <c r="C11" s="11"/>
      <c r="D11" s="12"/>
      <c r="E11" s="13"/>
      <c r="F11" s="13"/>
      <c r="G11" s="19" t="str">
        <f t="shared" ref="G11:G25" si="0">IF(F11="","",TEXT(F11,"mmmm"))</f>
        <v/>
      </c>
      <c r="H11" s="14"/>
      <c r="I11" s="11"/>
      <c r="J11" s="11"/>
      <c r="K11" s="11"/>
      <c r="L11" s="11"/>
      <c r="M11" s="15"/>
      <c r="N11" s="9"/>
    </row>
    <row r="12" spans="1:17" ht="69" customHeight="1" x14ac:dyDescent="0.25">
      <c r="A12" s="9"/>
      <c r="B12" s="10"/>
      <c r="C12" s="11"/>
      <c r="D12" s="12"/>
      <c r="E12" s="13"/>
      <c r="F12" s="13"/>
      <c r="G12" s="19" t="str">
        <f t="shared" si="0"/>
        <v/>
      </c>
      <c r="H12" s="14"/>
      <c r="I12" s="11"/>
      <c r="J12" s="11"/>
      <c r="K12" s="11"/>
      <c r="L12" s="11"/>
      <c r="M12" s="15"/>
      <c r="N12" s="9"/>
    </row>
    <row r="13" spans="1:17" ht="69" customHeight="1" x14ac:dyDescent="0.25">
      <c r="A13" s="9"/>
      <c r="B13" s="10"/>
      <c r="C13" s="11"/>
      <c r="D13" s="12"/>
      <c r="E13" s="13"/>
      <c r="F13" s="13"/>
      <c r="G13" s="19" t="str">
        <f t="shared" si="0"/>
        <v/>
      </c>
      <c r="H13" s="14"/>
      <c r="I13" s="11"/>
      <c r="J13" s="11"/>
      <c r="K13" s="11"/>
      <c r="L13" s="11"/>
      <c r="M13" s="15"/>
      <c r="N13" s="9"/>
    </row>
    <row r="14" spans="1:17" ht="69" customHeight="1" x14ac:dyDescent="0.25">
      <c r="A14" s="9"/>
      <c r="B14" s="10"/>
      <c r="C14" s="11"/>
      <c r="D14" s="12"/>
      <c r="E14" s="13"/>
      <c r="F14" s="13"/>
      <c r="G14" s="19" t="str">
        <f t="shared" si="0"/>
        <v/>
      </c>
      <c r="H14" s="14"/>
      <c r="I14" s="11"/>
      <c r="J14" s="11"/>
      <c r="K14" s="11"/>
      <c r="L14" s="11"/>
      <c r="M14" s="15"/>
      <c r="N14" s="9"/>
    </row>
    <row r="15" spans="1:17" ht="101.25" customHeight="1" x14ac:dyDescent="0.25">
      <c r="A15" s="9"/>
      <c r="B15" s="16"/>
      <c r="C15" s="11"/>
      <c r="D15" s="12"/>
      <c r="E15" s="13"/>
      <c r="F15" s="13"/>
      <c r="G15" s="19" t="str">
        <f t="shared" si="0"/>
        <v/>
      </c>
      <c r="H15" s="14"/>
      <c r="I15" s="11"/>
      <c r="J15" s="11"/>
      <c r="K15" s="11"/>
      <c r="L15" s="11"/>
      <c r="M15" s="15"/>
      <c r="N15" s="9"/>
    </row>
    <row r="16" spans="1:17" ht="101.25" customHeight="1" x14ac:dyDescent="0.25">
      <c r="A16" s="9"/>
      <c r="B16" s="16"/>
      <c r="C16" s="11"/>
      <c r="D16" s="12"/>
      <c r="E16" s="13"/>
      <c r="F16" s="13"/>
      <c r="G16" s="19" t="str">
        <f t="shared" si="0"/>
        <v/>
      </c>
      <c r="H16" s="14"/>
      <c r="I16" s="11"/>
      <c r="J16" s="11"/>
      <c r="K16" s="11"/>
      <c r="L16" s="11"/>
      <c r="M16" s="15"/>
      <c r="N16" s="9"/>
    </row>
    <row r="17" spans="1:14" ht="68.25" customHeight="1" x14ac:dyDescent="0.25">
      <c r="A17" s="9"/>
      <c r="B17" s="10"/>
      <c r="C17" s="11"/>
      <c r="D17" s="12"/>
      <c r="E17" s="13"/>
      <c r="F17" s="13"/>
      <c r="G17" s="19" t="str">
        <f t="shared" si="0"/>
        <v/>
      </c>
      <c r="H17" s="14"/>
      <c r="I17" s="17"/>
      <c r="J17" s="11"/>
      <c r="K17" s="11"/>
      <c r="L17" s="17"/>
      <c r="M17" s="15"/>
      <c r="N17" s="9"/>
    </row>
    <row r="18" spans="1:14" ht="68.25" customHeight="1" x14ac:dyDescent="0.25">
      <c r="A18" s="9"/>
      <c r="B18" s="10"/>
      <c r="C18" s="11"/>
      <c r="D18" s="12"/>
      <c r="E18" s="13"/>
      <c r="F18" s="13"/>
      <c r="G18" s="19" t="str">
        <f t="shared" si="0"/>
        <v/>
      </c>
      <c r="H18" s="14"/>
      <c r="I18" s="17"/>
      <c r="J18" s="11"/>
      <c r="K18" s="11"/>
      <c r="L18" s="17"/>
      <c r="M18" s="15"/>
      <c r="N18" s="9"/>
    </row>
    <row r="19" spans="1:14" ht="68.25" customHeight="1" x14ac:dyDescent="0.25">
      <c r="A19" s="9"/>
      <c r="B19" s="10"/>
      <c r="C19" s="11"/>
      <c r="D19" s="12"/>
      <c r="E19" s="13"/>
      <c r="F19" s="13"/>
      <c r="G19" s="19" t="str">
        <f t="shared" si="0"/>
        <v/>
      </c>
      <c r="H19" s="14"/>
      <c r="I19" s="17"/>
      <c r="J19" s="11"/>
      <c r="K19" s="11"/>
      <c r="L19" s="17"/>
      <c r="M19" s="15"/>
      <c r="N19" s="9"/>
    </row>
    <row r="20" spans="1:14" ht="68.25" customHeight="1" x14ac:dyDescent="0.25">
      <c r="A20" s="9"/>
      <c r="B20" s="10"/>
      <c r="C20" s="11"/>
      <c r="D20" s="12"/>
      <c r="E20" s="13"/>
      <c r="F20" s="13"/>
      <c r="G20" s="19" t="str">
        <f t="shared" si="0"/>
        <v/>
      </c>
      <c r="H20" s="14"/>
      <c r="I20" s="17"/>
      <c r="J20" s="11"/>
      <c r="K20" s="11"/>
      <c r="L20" s="17"/>
      <c r="M20" s="15"/>
      <c r="N20" s="9"/>
    </row>
    <row r="21" spans="1:14" ht="68.25" customHeight="1" x14ac:dyDescent="0.25">
      <c r="A21" s="9"/>
      <c r="B21" s="10"/>
      <c r="C21" s="11"/>
      <c r="D21" s="12"/>
      <c r="E21" s="13"/>
      <c r="F21" s="13"/>
      <c r="G21" s="19" t="str">
        <f t="shared" si="0"/>
        <v/>
      </c>
      <c r="H21" s="14"/>
      <c r="I21" s="17"/>
      <c r="J21" s="11"/>
      <c r="K21" s="11"/>
      <c r="L21" s="17"/>
      <c r="M21" s="15"/>
      <c r="N21" s="9"/>
    </row>
    <row r="22" spans="1:14" ht="68.25" customHeight="1" x14ac:dyDescent="0.25">
      <c r="A22" s="9"/>
      <c r="B22" s="10"/>
      <c r="C22" s="11"/>
      <c r="D22" s="12"/>
      <c r="E22" s="13"/>
      <c r="F22" s="13"/>
      <c r="G22" s="19" t="str">
        <f t="shared" si="0"/>
        <v/>
      </c>
      <c r="H22" s="14"/>
      <c r="I22" s="17"/>
      <c r="J22" s="11"/>
      <c r="K22" s="11"/>
      <c r="L22" s="17"/>
      <c r="M22" s="15"/>
      <c r="N22" s="9"/>
    </row>
    <row r="23" spans="1:14" ht="68.25" customHeight="1" x14ac:dyDescent="0.25">
      <c r="A23" s="9"/>
      <c r="B23" s="10"/>
      <c r="C23" s="11"/>
      <c r="D23" s="12"/>
      <c r="E23" s="13"/>
      <c r="F23" s="13"/>
      <c r="G23" s="19" t="str">
        <f t="shared" si="0"/>
        <v/>
      </c>
      <c r="H23" s="14"/>
      <c r="I23" s="17"/>
      <c r="J23" s="11"/>
      <c r="K23" s="11"/>
      <c r="L23" s="17"/>
      <c r="M23" s="15"/>
      <c r="N23" s="9"/>
    </row>
    <row r="24" spans="1:14" ht="63.75" customHeight="1" x14ac:dyDescent="0.25">
      <c r="A24" s="9"/>
      <c r="B24" s="10"/>
      <c r="C24" s="11"/>
      <c r="D24" s="12"/>
      <c r="E24" s="13"/>
      <c r="F24" s="13"/>
      <c r="G24" s="19" t="str">
        <f t="shared" si="0"/>
        <v/>
      </c>
      <c r="H24" s="14"/>
      <c r="I24" s="17"/>
      <c r="J24" s="11"/>
      <c r="K24" s="11"/>
      <c r="L24" s="17"/>
      <c r="M24" s="15"/>
      <c r="N24" s="9"/>
    </row>
    <row r="25" spans="1:14" ht="62.25" customHeight="1" x14ac:dyDescent="0.25">
      <c r="A25" s="9"/>
      <c r="B25" s="10"/>
      <c r="C25" s="11"/>
      <c r="D25" s="12"/>
      <c r="E25" s="13"/>
      <c r="F25" s="13"/>
      <c r="G25" s="19" t="str">
        <f t="shared" si="0"/>
        <v/>
      </c>
      <c r="H25" s="14"/>
      <c r="I25" s="15"/>
      <c r="J25" s="11"/>
      <c r="K25" s="11"/>
      <c r="L25" s="15"/>
      <c r="M25" s="15"/>
      <c r="N25" s="9"/>
    </row>
    <row r="26" spans="1:14" x14ac:dyDescent="0.25">
      <c r="G26" s="20"/>
    </row>
    <row r="27" spans="1:14" x14ac:dyDescent="0.25">
      <c r="G27" s="20"/>
    </row>
  </sheetData>
  <sheetProtection sheet="1" formatCells="0" formatColumns="0" formatRows="0" insertRows="0" insertHyperlinks="0" deleteRows="0" sort="0" autoFilter="0" pivotTables="0"/>
  <mergeCells count="1">
    <mergeCell ref="L8:N8"/>
  </mergeCells>
  <dataValidations count="10">
    <dataValidation allowBlank="1" showInputMessage="1" showErrorMessage="1" prompt="Enliste los cambios, actividades o propuestas que considere traeran valor al proceso " sqref="C9"/>
    <dataValidation allowBlank="1" showInputMessage="1" showErrorMessage="1" prompt="Describa el entregable ó evidencia que resplade la ejecución del cambio" sqref="H9"/>
    <dataValidation allowBlank="1" showInputMessage="1" showErrorMessage="1" prompt="Mediante datos cuantitativos describa los resultados que se esperan obtener. (use Metricas-indicadores)" sqref="I9"/>
    <dataValidation allowBlank="1" showInputMessage="1" showErrorMessage="1" prompt="Pendiente Aprobación: Deben ser aprobados por el lider del proceso_x000a_Aprobada: Debe quedar evidencia de la aprobación_x000a_En proceso_x000a_Cerrada: Se ejecuta el cambio y no se considera como mejora_x000a_Mejora: Se ejecuta el cambio y trae una mejora._x000a__x000a_" sqref="J9"/>
    <dataValidation allowBlank="1" showInputMessage="1" showErrorMessage="1" prompt="Indique la fecha en la que se podra apreciar la mejora del cambio." sqref="L9"/>
    <dataValidation allowBlank="1" showInputMessage="1" showErrorMessage="1" prompt="Plasme los resultados de la evaluación" sqref="M9"/>
    <dataValidation type="list" allowBlank="1" showInputMessage="1" showErrorMessage="1" sqref="J10:J25">
      <formula1>"Pendiente aprobación,Aprobado, En ejecución, Cerrado, Mejora"</formula1>
    </dataValidation>
    <dataValidation type="list" allowBlank="1" showInputMessage="1" showErrorMessage="1" sqref="K10:K25">
      <formula1>"0%,25%,50%,75%,100%"</formula1>
    </dataValidation>
    <dataValidation allowBlank="1" showInputMessage="1" showErrorMessage="1" prompt="0%. Sin iniciar_x000a_25% Iniciada_x000a_50% Avances parciales (Entregables parciales)_x000a_75% Muy avanzada en su ejecución _x000a_100% Cambio Terminado_x000a__x000a_" sqref="K9"/>
    <dataValidation allowBlank="1" showInputMessage="1" showErrorMessage="1" prompt="Ingresar dia/mes/año_x000a_" sqref="E9:F9"/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Indicador!$O$9:$O$20</xm:f>
          </x14:formula1>
          <xm:sqref>A10:A25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O20"/>
  <sheetViews>
    <sheetView workbookViewId="0">
      <selection activeCell="H18" sqref="H18"/>
    </sheetView>
  </sheetViews>
  <sheetFormatPr baseColWidth="10" defaultRowHeight="15" x14ac:dyDescent="0.25"/>
  <cols>
    <col min="1" max="1" width="22" bestFit="1" customWidth="1"/>
    <col min="2" max="2" width="11.85546875" bestFit="1" customWidth="1"/>
    <col min="3" max="3" width="12.28515625" bestFit="1" customWidth="1"/>
    <col min="4" max="4" width="17.42578125" customWidth="1"/>
    <col min="7" max="7" width="19.85546875" bestFit="1" customWidth="1"/>
    <col min="10" max="10" width="25.5703125" customWidth="1"/>
    <col min="11" max="11" width="23.42578125" customWidth="1"/>
    <col min="12" max="12" width="17.140625" customWidth="1"/>
    <col min="15" max="15" width="11.42578125" hidden="1" customWidth="1"/>
  </cols>
  <sheetData>
    <row r="8" spans="1:15" x14ac:dyDescent="0.25">
      <c r="O8" t="s">
        <v>42</v>
      </c>
    </row>
    <row r="9" spans="1:15" x14ac:dyDescent="0.25">
      <c r="I9" s="23" t="s">
        <v>43</v>
      </c>
      <c r="J9" s="23"/>
      <c r="K9" s="23"/>
      <c r="L9" s="5">
        <v>0.7</v>
      </c>
      <c r="O9" t="s">
        <v>30</v>
      </c>
    </row>
    <row r="10" spans="1:15" ht="30" x14ac:dyDescent="0.25">
      <c r="A10" s="3" t="s">
        <v>15</v>
      </c>
      <c r="B10" s="4" t="s">
        <v>11</v>
      </c>
      <c r="C10" s="4" t="s">
        <v>21</v>
      </c>
      <c r="D10" s="4" t="s">
        <v>23</v>
      </c>
      <c r="I10" s="3" t="s">
        <v>24</v>
      </c>
      <c r="J10" s="6" t="s">
        <v>25</v>
      </c>
      <c r="K10" s="6" t="s">
        <v>26</v>
      </c>
      <c r="L10" s="6" t="s">
        <v>23</v>
      </c>
      <c r="O10" t="s">
        <v>31</v>
      </c>
    </row>
    <row r="11" spans="1:15" x14ac:dyDescent="0.25">
      <c r="A11" s="2" t="s">
        <v>16</v>
      </c>
      <c r="B11" s="2">
        <f>COUNTIF('FR-MM-07 Mejoras Incrementales'!A10:A1048576,Indicador!O9)+COUNTIF('FR-MM-07 Mejoras Incrementales'!A10:A1048576,Indicador!O10)</f>
        <v>0</v>
      </c>
      <c r="C11" s="2">
        <v>3</v>
      </c>
      <c r="D11" s="7" t="str">
        <f>IF(B11=0,"",B11/C11)</f>
        <v/>
      </c>
      <c r="I11" s="2" t="s">
        <v>13</v>
      </c>
      <c r="J11" s="21">
        <f>COUNTIFS('FR-MM-07 Mejoras Incrementales'!G10:G25,O9)+COUNTIFS('FR-MM-07 Mejoras Incrementales'!G10:G25,O10)+COUNTIFS('FR-MM-07 Mejoras Incrementales'!G10:G25,O11)+COUNTIFS('FR-MM-07 Mejoras Incrementales'!G10:G25,O12)+COUNTIFS('FR-MM-07 Mejoras Incrementales'!G10:G25,O13)+COUNTIFS('FR-MM-07 Mejoras Incrementales'!G10:G25,O14)</f>
        <v>0</v>
      </c>
      <c r="K11" s="21">
        <f>COUNTIFS('FR-MM-07 Mejoras Incrementales'!G10:G25,O9,'FR-MM-07 Mejoras Incrementales'!J10:J25,$O$8)+COUNTIFS('FR-MM-07 Mejoras Incrementales'!G10:G25,O10,'FR-MM-07 Mejoras Incrementales'!J10:J25,$O$8)+COUNTIFS('FR-MM-07 Mejoras Incrementales'!G10:G25,O11,'FR-MM-07 Mejoras Incrementales'!J10:J25,$O$8)+COUNTIFS('FR-MM-07 Mejoras Incrementales'!G10:G25,O12,'FR-MM-07 Mejoras Incrementales'!J10:J25,$O$8)+COUNTIFS('FR-MM-07 Mejoras Incrementales'!G10:G25,O13,'FR-MM-07 Mejoras Incrementales'!J10:J25,$O$8)+COUNTIFS('FR-MM-07 Mejoras Incrementales'!G10:G25,O14,'FR-MM-07 Mejoras Incrementales'!J10:J25,$O$8)</f>
        <v>0</v>
      </c>
      <c r="L11" s="7" t="str">
        <f>IFERROR(K11/J11,"")</f>
        <v/>
      </c>
      <c r="O11" t="s">
        <v>32</v>
      </c>
    </row>
    <row r="12" spans="1:15" x14ac:dyDescent="0.25">
      <c r="A12" s="2" t="s">
        <v>17</v>
      </c>
      <c r="B12" s="2">
        <f>COUNTIF('FR-MM-07 Mejoras Incrementales'!A10:A1048576,Indicador!O11)+COUNTIF('FR-MM-07 Mejoras Incrementales'!A10:A1048576,Indicador!O12)</f>
        <v>0</v>
      </c>
      <c r="C12" s="2">
        <v>3</v>
      </c>
      <c r="D12" s="7" t="str">
        <f t="shared" ref="D12:D16" si="0">IF(B12=0,"",B12/C12)</f>
        <v/>
      </c>
      <c r="I12" s="2" t="s">
        <v>14</v>
      </c>
      <c r="J12" s="21">
        <f>COUNTIFS('FR-MM-07 Mejoras Incrementales'!G10:G25,O15)+COUNTIFS('FR-MM-07 Mejoras Incrementales'!G10:G25,O16)+COUNTIFS('FR-MM-07 Mejoras Incrementales'!G10:G25,O17)+COUNTIFS('FR-MM-07 Mejoras Incrementales'!G10:G25,O18)+COUNTIFS('FR-MM-07 Mejoras Incrementales'!G10:G25,O19)+COUNTIFS('FR-MM-07 Mejoras Incrementales'!G10:G25,O20)</f>
        <v>0</v>
      </c>
      <c r="K12" s="21">
        <f>COUNTIFS('FR-MM-07 Mejoras Incrementales'!G10:G25,O15,'FR-MM-07 Mejoras Incrementales'!J10:J25,$O$8)+COUNTIFS('FR-MM-07 Mejoras Incrementales'!G10:G25,O16,'FR-MM-07 Mejoras Incrementales'!J10:J25,$O$8)+COUNTIFS('FR-MM-07 Mejoras Incrementales'!G10:G25,O17,'FR-MM-07 Mejoras Incrementales'!J10:J25,$O$8)+COUNTIFS('FR-MM-07 Mejoras Incrementales'!G10:G25,O18,'FR-MM-07 Mejoras Incrementales'!J10:J25,$O$8)+COUNTIFS('FR-MM-07 Mejoras Incrementales'!G10:G25,O19,'FR-MM-07 Mejoras Incrementales'!J10:J25,$O$8)+COUNTIFS('FR-MM-07 Mejoras Incrementales'!G10:G25,O20,'FR-MM-07 Mejoras Incrementales'!J10:J25,$O$8)</f>
        <v>0</v>
      </c>
      <c r="L12" s="7" t="str">
        <f>IFERROR(K12/J12,"")</f>
        <v/>
      </c>
      <c r="O12" t="s">
        <v>33</v>
      </c>
    </row>
    <row r="13" spans="1:15" x14ac:dyDescent="0.25">
      <c r="A13" s="2" t="s">
        <v>18</v>
      </c>
      <c r="B13" s="2">
        <f>COUNTIF('FR-MM-07 Mejoras Incrementales'!A10:A1048576,Indicador!O13)+COUNTIF('FR-MM-07 Mejoras Incrementales'!A10:A1048576,Indicador!O14)</f>
        <v>0</v>
      </c>
      <c r="C13" s="2">
        <v>3</v>
      </c>
      <c r="D13" s="7" t="str">
        <f t="shared" si="0"/>
        <v/>
      </c>
      <c r="O13" t="s">
        <v>34</v>
      </c>
    </row>
    <row r="14" spans="1:15" x14ac:dyDescent="0.25">
      <c r="A14" s="2" t="s">
        <v>19</v>
      </c>
      <c r="B14" s="2">
        <f>COUNTIF('FR-MM-07 Mejoras Incrementales'!A10:A1048576,Indicador!O15)+COUNTIF('FR-MM-07 Mejoras Incrementales'!A10:A1048576,Indicador!O16)</f>
        <v>0</v>
      </c>
      <c r="C14" s="2">
        <v>3</v>
      </c>
      <c r="D14" s="7" t="str">
        <f t="shared" si="0"/>
        <v/>
      </c>
      <c r="O14" t="s">
        <v>35</v>
      </c>
    </row>
    <row r="15" spans="1:15" x14ac:dyDescent="0.25">
      <c r="A15" s="2" t="s">
        <v>20</v>
      </c>
      <c r="B15" s="2">
        <f>COUNTIF('FR-MM-07 Mejoras Incrementales'!A10:A1048576,Indicador!O17)+COUNTIF('FR-MM-07 Mejoras Incrementales'!A10:A1048576,Indicador!O18)</f>
        <v>0</v>
      </c>
      <c r="C15" s="2">
        <v>3</v>
      </c>
      <c r="D15" s="7" t="str">
        <f t="shared" si="0"/>
        <v/>
      </c>
      <c r="O15" t="s">
        <v>36</v>
      </c>
    </row>
    <row r="16" spans="1:15" x14ac:dyDescent="0.25">
      <c r="A16" s="2" t="s">
        <v>22</v>
      </c>
      <c r="B16" s="2">
        <f>COUNTIF('FR-MM-07 Mejoras Incrementales'!A10:A1048576,Indicador!O19)+COUNTIF('FR-MM-07 Mejoras Incrementales'!A10:A1048576,Indicador!O20)</f>
        <v>0</v>
      </c>
      <c r="C16" s="2">
        <v>3</v>
      </c>
      <c r="D16" s="7" t="str">
        <f t="shared" si="0"/>
        <v/>
      </c>
      <c r="O16" t="s">
        <v>37</v>
      </c>
    </row>
    <row r="17" spans="15:15" x14ac:dyDescent="0.25">
      <c r="O17" t="s">
        <v>38</v>
      </c>
    </row>
    <row r="18" spans="15:15" x14ac:dyDescent="0.25">
      <c r="O18" t="s">
        <v>39</v>
      </c>
    </row>
    <row r="19" spans="15:15" x14ac:dyDescent="0.25">
      <c r="O19" t="s">
        <v>40</v>
      </c>
    </row>
    <row r="20" spans="15:15" x14ac:dyDescent="0.25">
      <c r="O20" t="s">
        <v>41</v>
      </c>
    </row>
  </sheetData>
  <sheetProtection sheet="1" formatCells="0" formatColumns="0" formatRows="0" insertColumns="0" insertRows="0" insertHyperlinks="0" deleteColumns="0" deleteRows="0" sort="0" autoFilter="0" pivotTables="0"/>
  <mergeCells count="1">
    <mergeCell ref="I9:K9"/>
  </mergeCells>
  <conditionalFormatting sqref="L11">
    <cfRule type="cellIs" dxfId="5" priority="9" operator="greaterThanOrEqual">
      <formula>0.7</formula>
    </cfRule>
    <cfRule type="cellIs" dxfId="4" priority="8" operator="lessThan">
      <formula>0.7</formula>
    </cfRule>
    <cfRule type="containsBlanks" priority="7" stopIfTrue="1">
      <formula>LEN(TRIM(L11))=0</formula>
    </cfRule>
  </conditionalFormatting>
  <conditionalFormatting sqref="L12">
    <cfRule type="containsBlanks" priority="4" stopIfTrue="1">
      <formula>LEN(TRIM(L12))=0</formula>
    </cfRule>
    <cfRule type="cellIs" dxfId="3" priority="5" operator="lessThan">
      <formula>0.7</formula>
    </cfRule>
    <cfRule type="cellIs" dxfId="2" priority="6" operator="greaterThanOrEqual">
      <formula>0.7</formula>
    </cfRule>
  </conditionalFormatting>
  <conditionalFormatting sqref="D11:D16">
    <cfRule type="containsBlanks" priority="1" stopIfTrue="1">
      <formula>LEN(TRIM(D11))=0</formula>
    </cfRule>
    <cfRule type="cellIs" dxfId="1" priority="2" operator="lessThan">
      <formula>1</formula>
    </cfRule>
    <cfRule type="cellIs" dxfId="0" priority="3" operator="greaterThanOr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A61BD717F7B23488566BEE52F71377A" ma:contentTypeVersion="0" ma:contentTypeDescription="Crear nuevo documento." ma:contentTypeScope="" ma:versionID="3363b4e7d2aa14f534a7c247e2cfd51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FE99971-0A6C-4532-8668-A6B4A1E7780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676639-9B5F-4A3E-8971-BC01AC7ABE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12DCAA2-ADE3-415C-95B6-9F0598740972}">
  <ds:schemaRefs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FR-MM-07 Mejoras Incrementales</vt:lpstr>
      <vt:lpstr>Indicador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Moreno Rozo</dc:creator>
  <cp:lastModifiedBy>Colossus User</cp:lastModifiedBy>
  <dcterms:created xsi:type="dcterms:W3CDTF">2018-07-04T20:53:27Z</dcterms:created>
  <dcterms:modified xsi:type="dcterms:W3CDTF">2019-03-15T20:34:00Z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  <property fmtid="{D5CDD505-2E9C-101B-9397-08002B2CF9AE}" pid="3" name="ContentTypeId">
    <vt:lpwstr>0x0101006A61BD717F7B23488566BEE52F71377A</vt:lpwstr>
  </property>
</Properties>
</file>