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2.xml" ContentType="application/vnd.openxmlformats-officedocument.drawing+xml"/>
  <Override PartName="/xl/charts/chart21.xml" ContentType="application/vnd.openxmlformats-officedocument.drawingml.chart+xml"/>
  <Override PartName="/xl/drawings/drawing13.xml" ContentType="application/vnd.openxmlformats-officedocument.drawing+xml"/>
  <Override PartName="/xl/charts/chart22.xml" ContentType="application/vnd.openxmlformats-officedocument.drawingml.chart+xml"/>
  <Override PartName="/xl/drawings/drawing14.xml" ContentType="application/vnd.openxmlformats-officedocument.drawing+xml"/>
  <Override PartName="/xl/charts/chart23.xml" ContentType="application/vnd.openxmlformats-officedocument.drawingml.chart+xml"/>
  <Override PartName="/xl/drawings/drawing15.xml" ContentType="application/vnd.openxmlformats-officedocument.drawing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ultimo semestre\planos\"/>
    </mc:Choice>
  </mc:AlternateContent>
  <bookViews>
    <workbookView xWindow="0" yWindow="0" windowWidth="20490" windowHeight="7755" tabRatio="946" firstSheet="10" activeTab="14"/>
  </bookViews>
  <sheets>
    <sheet name="ASUNCION" sheetId="4" r:id="rId1"/>
    <sheet name="BOGOTA" sheetId="6" r:id="rId2"/>
    <sheet name="BRASILIA" sheetId="13" r:id="rId3"/>
    <sheet name="BUENOS AIRES" sheetId="2" r:id="rId4"/>
    <sheet name="CARACAS" sheetId="7" r:id="rId5"/>
    <sheet name="LA PAZ" sheetId="14" r:id="rId6"/>
    <sheet name="LIMA" sheetId="15" r:id="rId7"/>
    <sheet name="MONTEVIDEO" sheetId="12" r:id="rId8"/>
    <sheet name="QUITO" sheetId="16" r:id="rId9"/>
    <sheet name="SANTIAGO DE CHILE" sheetId="9" r:id="rId10"/>
    <sheet name="GRAFIACA% ZONA PUBLICA - CIUDAD" sheetId="10" r:id="rId11"/>
    <sheet name="TABLA PORCENTAJES POR CIUDAD" sheetId="17" r:id="rId12"/>
    <sheet name="POBLACION DE CIUDADES" sheetId="18" r:id="rId13"/>
    <sheet name="AREAS POR CIUDAD" sheetId="19" r:id="rId14"/>
    <sheet name="INDICE DE ZONA HAB" sheetId="20" r:id="rId1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9" l="1"/>
  <c r="C12" i="19" l="1"/>
  <c r="C13" i="19"/>
  <c r="C14" i="19"/>
  <c r="C11" i="19"/>
  <c r="C10" i="19"/>
  <c r="C9" i="19"/>
  <c r="C8" i="19"/>
  <c r="C7" i="19"/>
  <c r="C5" i="19"/>
  <c r="F6" i="9"/>
  <c r="H13" i="9"/>
  <c r="G15" i="9"/>
  <c r="F13" i="9"/>
  <c r="F14" i="9"/>
  <c r="F14" i="16"/>
  <c r="F15" i="16"/>
  <c r="F13" i="16"/>
  <c r="F15" i="12"/>
  <c r="F14" i="12"/>
  <c r="F13" i="15"/>
  <c r="F15" i="14"/>
  <c r="F16" i="14"/>
  <c r="F14" i="14"/>
  <c r="F15" i="7"/>
  <c r="F16" i="7"/>
  <c r="F14" i="7"/>
  <c r="F15" i="2"/>
  <c r="F16" i="2"/>
  <c r="F14" i="2"/>
  <c r="F15" i="13"/>
  <c r="F16" i="13"/>
  <c r="F14" i="13"/>
  <c r="F14" i="6"/>
  <c r="F15" i="6"/>
  <c r="F13" i="6"/>
  <c r="F14" i="4"/>
  <c r="F15" i="4"/>
  <c r="F13" i="4"/>
  <c r="H13" i="6" l="1"/>
  <c r="G14" i="6"/>
  <c r="F6" i="6" s="1"/>
  <c r="G13" i="4"/>
  <c r="H13" i="4"/>
  <c r="H15" i="14"/>
  <c r="H16" i="14"/>
  <c r="H14" i="14"/>
  <c r="C14" i="18"/>
  <c r="F11" i="14"/>
  <c r="C13" i="18"/>
  <c r="C12" i="18"/>
  <c r="C15" i="18"/>
  <c r="C11" i="18"/>
  <c r="C8" i="18"/>
  <c r="C7" i="18"/>
  <c r="C16" i="18"/>
  <c r="C10" i="18"/>
  <c r="G15" i="7"/>
  <c r="H14" i="13"/>
  <c r="H14" i="12"/>
  <c r="H13" i="16"/>
  <c r="H13" i="15"/>
  <c r="H14" i="7"/>
  <c r="H14" i="2"/>
  <c r="G15" i="6" l="1"/>
  <c r="H15" i="6" s="1"/>
  <c r="F10" i="6"/>
  <c r="H14" i="6"/>
  <c r="G14" i="14"/>
  <c r="G14" i="16" l="1"/>
  <c r="H14" i="16" s="1"/>
  <c r="G14" i="15"/>
  <c r="B3" i="14"/>
  <c r="G15" i="13"/>
  <c r="G15" i="12"/>
  <c r="H15" i="12" s="1"/>
  <c r="F14" i="15" l="1"/>
  <c r="F10" i="15"/>
  <c r="C8" i="20" s="1"/>
  <c r="H14" i="15"/>
  <c r="F6" i="16"/>
  <c r="B3" i="17" s="1"/>
  <c r="F7" i="13"/>
  <c r="B2" i="17" s="1"/>
  <c r="H15" i="13"/>
  <c r="B4" i="14"/>
  <c r="G16" i="14" s="1"/>
  <c r="G15" i="14"/>
  <c r="F7" i="14"/>
  <c r="B11" i="17" s="1"/>
  <c r="G16" i="13"/>
  <c r="H16" i="13" s="1"/>
  <c r="F11" i="13"/>
  <c r="C4" i="20" s="1"/>
  <c r="F11" i="12"/>
  <c r="C6" i="20" s="1"/>
  <c r="F10" i="16"/>
  <c r="C5" i="20" s="1"/>
  <c r="F6" i="15"/>
  <c r="B5" i="17" s="1"/>
  <c r="G16" i="12"/>
  <c r="G15" i="15"/>
  <c r="C12" i="20"/>
  <c r="G15" i="16"/>
  <c r="H15" i="16" s="1"/>
  <c r="F7" i="12"/>
  <c r="B6" i="17" s="1"/>
  <c r="H16" i="12" l="1"/>
  <c r="F16" i="12"/>
  <c r="H15" i="15"/>
  <c r="F15" i="15"/>
  <c r="H14" i="9"/>
  <c r="B116" i="4"/>
  <c r="F10" i="4" l="1"/>
  <c r="F6" i="4"/>
  <c r="H15" i="7"/>
  <c r="F7" i="7"/>
  <c r="B10" i="17" s="1"/>
  <c r="F10" i="9"/>
  <c r="C11" i="20" s="1"/>
  <c r="B9" i="17"/>
  <c r="C13" i="20"/>
  <c r="G16" i="7"/>
  <c r="H16" i="7" s="1"/>
  <c r="F11" i="7"/>
  <c r="C10" i="20" s="1"/>
  <c r="C9" i="20"/>
  <c r="B8" i="17"/>
  <c r="B3" i="4"/>
  <c r="G14" i="4" s="1"/>
  <c r="H14" i="4" s="1"/>
  <c r="B7" i="17"/>
  <c r="B319" i="2"/>
  <c r="H15" i="9" l="1"/>
  <c r="F15" i="9"/>
  <c r="B4" i="4"/>
  <c r="G15" i="4" s="1"/>
  <c r="H15" i="4" s="1"/>
  <c r="G15" i="2"/>
  <c r="G16" i="2" s="1"/>
  <c r="H16" i="2" s="1"/>
  <c r="F11" i="2"/>
  <c r="C7" i="20" s="1"/>
  <c r="F7" i="2"/>
  <c r="B4" i="17" s="1"/>
  <c r="H15" i="2" l="1"/>
</calcChain>
</file>

<file path=xl/sharedStrings.xml><?xml version="1.0" encoding="utf-8"?>
<sst xmlns="http://schemas.openxmlformats.org/spreadsheetml/2006/main" count="198" uniqueCount="49">
  <si>
    <t>Shape_Area</t>
  </si>
  <si>
    <t>Zona</t>
  </si>
  <si>
    <t>TOTAL</t>
  </si>
  <si>
    <t xml:space="preserve">AREA TOTAL </t>
  </si>
  <si>
    <t>POBLACION</t>
  </si>
  <si>
    <t>SHAPE_Area</t>
  </si>
  <si>
    <t>Zonas_Plubicas</t>
  </si>
  <si>
    <t>ZONAS PUBLICAS</t>
  </si>
  <si>
    <t>ZONA NO PUBLICA</t>
  </si>
  <si>
    <t>ZONA</t>
  </si>
  <si>
    <t>ZONA PUBLICA</t>
  </si>
  <si>
    <t>ASUNCION</t>
  </si>
  <si>
    <t>BOGOTA</t>
  </si>
  <si>
    <t>CARACAS</t>
  </si>
  <si>
    <t>SANTIAGO DE CHILE</t>
  </si>
  <si>
    <t>QUITO</t>
  </si>
  <si>
    <t>LIMA</t>
  </si>
  <si>
    <t>MONTEVIDEO</t>
  </si>
  <si>
    <t>BRASILIA</t>
  </si>
  <si>
    <t>LA PAZ</t>
  </si>
  <si>
    <t>BUENOS AIRES</t>
  </si>
  <si>
    <t>CIUDAD</t>
  </si>
  <si>
    <t>PORCENTAJE DE ZONAS VERDES</t>
  </si>
  <si>
    <t>AREA</t>
  </si>
  <si>
    <t>INDICE DE ZONA POR HABITANTE</t>
  </si>
  <si>
    <t>PORCENTAJE</t>
  </si>
  <si>
    <t>POBLACION (hab)</t>
  </si>
  <si>
    <t>m2</t>
  </si>
  <si>
    <t>ha</t>
  </si>
  <si>
    <t xml:space="preserve"> m2/hab</t>
  </si>
  <si>
    <t>m2/hab</t>
  </si>
  <si>
    <t>m2/hb</t>
  </si>
  <si>
    <t>Zonas Púbicas</t>
  </si>
  <si>
    <t xml:space="preserve">Área Total </t>
  </si>
  <si>
    <t>Zonas Publicas</t>
  </si>
  <si>
    <t>Población (hab)</t>
  </si>
  <si>
    <t>Índice  Santiago De Chile</t>
  </si>
  <si>
    <t>Zonas No Publicas</t>
  </si>
  <si>
    <t>Índice Quito</t>
  </si>
  <si>
    <t>Índice Montevideo</t>
  </si>
  <si>
    <t>Índice Lima</t>
  </si>
  <si>
    <t>Índice La Paz</t>
  </si>
  <si>
    <t>Índice Caracas</t>
  </si>
  <si>
    <t>Zonas_Púbicas</t>
  </si>
  <si>
    <t>Índice Buenos Aires</t>
  </si>
  <si>
    <t>Índice Brasilia</t>
  </si>
  <si>
    <t>Índice Bogotá</t>
  </si>
  <si>
    <t>Índice Asunción</t>
  </si>
  <si>
    <t>Km2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</si>
</sst>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"/>
    <numFmt numFmtId="165" formatCode="0.000"/>
    <numFmt numFmtId="166" formatCode="#,##0.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Arial"/>
      <family val="2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sz val="11"/>
      <color rgb="FF000000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2"/>
      <color indexed="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indexed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06">
    <xf numFmtId="0" fontId="0" fillId="0" borderId="0" xfId="0"/>
    <xf numFmtId="0" fontId="7" fillId="3" borderId="19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/>
    </xf>
    <xf numFmtId="0" fontId="7" fillId="5" borderId="16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5" fillId="2" borderId="27" xfId="3" applyFont="1" applyFill="1" applyBorder="1" applyAlignment="1">
      <alignment horizontal="center" vertical="center"/>
    </xf>
    <xf numFmtId="0" fontId="4" fillId="0" borderId="3" xfId="8" applyFont="1" applyFill="1" applyBorder="1" applyAlignment="1">
      <alignment horizontal="center" vertical="center" wrapText="1"/>
    </xf>
    <xf numFmtId="0" fontId="4" fillId="0" borderId="4" xfId="8" applyFont="1" applyFill="1" applyBorder="1" applyAlignment="1">
      <alignment horizontal="center" vertical="center" wrapText="1"/>
    </xf>
    <xf numFmtId="0" fontId="4" fillId="0" borderId="5" xfId="8" applyFont="1" applyFill="1" applyBorder="1" applyAlignment="1">
      <alignment horizontal="center" vertical="center" wrapText="1"/>
    </xf>
    <xf numFmtId="0" fontId="4" fillId="0" borderId="6" xfId="8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4" fillId="0" borderId="18" xfId="3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4" fillId="0" borderId="15" xfId="3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9" fillId="0" borderId="8" xfId="2" applyFont="1" applyFill="1" applyBorder="1" applyAlignment="1">
      <alignment horizontal="center" vertical="center" wrapText="1"/>
    </xf>
    <xf numFmtId="0" fontId="9" fillId="0" borderId="4" xfId="2" applyFont="1" applyFill="1" applyBorder="1" applyAlignment="1">
      <alignment horizontal="center" vertical="center" wrapText="1"/>
    </xf>
    <xf numFmtId="0" fontId="9" fillId="0" borderId="0" xfId="2" applyFont="1" applyFill="1" applyBorder="1" applyAlignment="1">
      <alignment horizontal="center" vertical="center"/>
    </xf>
    <xf numFmtId="0" fontId="2" fillId="5" borderId="26" xfId="0" applyFont="1" applyFill="1" applyBorder="1" applyAlignment="1">
      <alignment horizontal="center" vertical="center"/>
    </xf>
    <xf numFmtId="0" fontId="9" fillId="0" borderId="4" xfId="11" applyFont="1" applyFill="1" applyBorder="1" applyAlignment="1">
      <alignment horizontal="center" vertical="center" wrapText="1"/>
    </xf>
    <xf numFmtId="0" fontId="9" fillId="0" borderId="6" xfId="11" applyFont="1" applyFill="1" applyBorder="1" applyAlignment="1">
      <alignment horizontal="center" vertical="center" wrapText="1"/>
    </xf>
    <xf numFmtId="0" fontId="9" fillId="0" borderId="8" xfId="11" applyFont="1" applyFill="1" applyBorder="1" applyAlignment="1">
      <alignment horizontal="center" vertical="center" wrapText="1"/>
    </xf>
    <xf numFmtId="0" fontId="9" fillId="0" borderId="4" xfId="10" applyFont="1" applyFill="1" applyBorder="1" applyAlignment="1">
      <alignment horizontal="center" vertical="center" wrapText="1"/>
    </xf>
    <xf numFmtId="0" fontId="9" fillId="0" borderId="6" xfId="10" applyFont="1" applyFill="1" applyBorder="1" applyAlignment="1">
      <alignment horizontal="center" vertical="center" wrapText="1"/>
    </xf>
    <xf numFmtId="0" fontId="9" fillId="0" borderId="8" xfId="10" applyFont="1" applyFill="1" applyBorder="1" applyAlignment="1">
      <alignment horizontal="center" vertical="center" wrapText="1"/>
    </xf>
    <xf numFmtId="0" fontId="2" fillId="5" borderId="28" xfId="0" applyFont="1" applyFill="1" applyBorder="1" applyAlignment="1">
      <alignment horizontal="center" vertical="center"/>
    </xf>
    <xf numFmtId="0" fontId="9" fillId="0" borderId="4" xfId="9" applyFont="1" applyFill="1" applyBorder="1" applyAlignment="1">
      <alignment horizontal="center" vertical="center" wrapText="1"/>
    </xf>
    <xf numFmtId="0" fontId="9" fillId="0" borderId="6" xfId="9" applyFont="1" applyFill="1" applyBorder="1" applyAlignment="1">
      <alignment horizontal="center" vertical="center" wrapText="1"/>
    </xf>
    <xf numFmtId="0" fontId="9" fillId="0" borderId="8" xfId="9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10" fillId="4" borderId="20" xfId="2" applyFont="1" applyFill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2" fillId="5" borderId="29" xfId="0" applyFont="1" applyFill="1" applyBorder="1" applyAlignment="1">
      <alignment horizontal="center" vertical="center"/>
    </xf>
    <xf numFmtId="0" fontId="9" fillId="0" borderId="4" xfId="4" applyFont="1" applyFill="1" applyBorder="1" applyAlignment="1">
      <alignment horizontal="center" vertical="center" wrapText="1"/>
    </xf>
    <xf numFmtId="0" fontId="9" fillId="0" borderId="6" xfId="4" applyFont="1" applyFill="1" applyBorder="1" applyAlignment="1">
      <alignment horizontal="center" vertical="center" wrapText="1"/>
    </xf>
    <xf numFmtId="0" fontId="9" fillId="0" borderId="8" xfId="4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/>
    </xf>
    <xf numFmtId="0" fontId="9" fillId="2" borderId="20" xfId="4" applyFont="1" applyFill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0" fontId="2" fillId="6" borderId="26" xfId="0" applyFont="1" applyFill="1" applyBorder="1" applyAlignment="1">
      <alignment horizontal="center" vertical="center" wrapText="1"/>
    </xf>
    <xf numFmtId="0" fontId="2" fillId="6" borderId="27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9" fontId="11" fillId="0" borderId="4" xfId="1" applyFont="1" applyBorder="1" applyAlignment="1">
      <alignment horizontal="center" vertical="center"/>
    </xf>
    <xf numFmtId="0" fontId="7" fillId="5" borderId="11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9" fontId="12" fillId="0" borderId="4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165" fontId="7" fillId="0" borderId="2" xfId="0" applyNumberFormat="1" applyFont="1" applyBorder="1" applyAlignment="1">
      <alignment horizontal="center" vertical="center"/>
    </xf>
    <xf numFmtId="165" fontId="7" fillId="0" borderId="25" xfId="0" applyNumberFormat="1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5" fillId="2" borderId="25" xfId="3" applyFont="1" applyFill="1" applyBorder="1" applyAlignment="1">
      <alignment horizontal="center" vertical="center"/>
    </xf>
    <xf numFmtId="0" fontId="14" fillId="0" borderId="26" xfId="5" applyFont="1" applyFill="1" applyBorder="1" applyAlignment="1">
      <alignment horizontal="center" vertical="center" wrapText="1"/>
    </xf>
    <xf numFmtId="0" fontId="14" fillId="0" borderId="27" xfId="5" applyFont="1" applyFill="1" applyBorder="1" applyAlignment="1">
      <alignment horizontal="center" vertical="center" wrapText="1"/>
    </xf>
    <xf numFmtId="0" fontId="14" fillId="0" borderId="3" xfId="5" applyFont="1" applyFill="1" applyBorder="1" applyAlignment="1">
      <alignment horizontal="center" vertical="center" wrapText="1"/>
    </xf>
    <xf numFmtId="0" fontId="14" fillId="0" borderId="4" xfId="5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4" fillId="0" borderId="6" xfId="5" applyFont="1" applyFill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/>
    </xf>
    <xf numFmtId="166" fontId="12" fillId="0" borderId="0" xfId="0" applyNumberFormat="1" applyFont="1" applyBorder="1" applyAlignment="1">
      <alignment horizontal="center" vertical="center"/>
    </xf>
    <xf numFmtId="166" fontId="12" fillId="0" borderId="3" xfId="0" applyNumberFormat="1" applyFont="1" applyBorder="1" applyAlignment="1">
      <alignment horizontal="center" vertical="center"/>
    </xf>
    <xf numFmtId="166" fontId="12" fillId="0" borderId="5" xfId="0" applyNumberFormat="1" applyFont="1" applyBorder="1" applyAlignment="1">
      <alignment horizontal="center" vertical="center"/>
    </xf>
    <xf numFmtId="166" fontId="12" fillId="0" borderId="14" xfId="0" applyNumberFormat="1" applyFont="1" applyBorder="1" applyAlignment="1">
      <alignment horizontal="center" vertical="center"/>
    </xf>
    <xf numFmtId="166" fontId="7" fillId="5" borderId="2" xfId="0" applyNumberFormat="1" applyFont="1" applyFill="1" applyBorder="1" applyAlignment="1">
      <alignment horizontal="center" vertical="center"/>
    </xf>
    <xf numFmtId="3" fontId="12" fillId="0" borderId="36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3" fillId="8" borderId="2" xfId="0" applyFont="1" applyFill="1" applyBorder="1" applyAlignment="1">
      <alignment horizontal="center" vertical="center"/>
    </xf>
    <xf numFmtId="166" fontId="7" fillId="5" borderId="36" xfId="0" applyNumberFormat="1" applyFont="1" applyFill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8" borderId="2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8" fillId="2" borderId="25" xfId="3" applyFont="1" applyFill="1" applyBorder="1" applyAlignment="1">
      <alignment horizontal="center" vertical="center"/>
    </xf>
    <xf numFmtId="0" fontId="19" fillId="0" borderId="1" xfId="7" applyFont="1" applyFill="1" applyBorder="1" applyAlignment="1">
      <alignment horizontal="center" vertical="center" wrapText="1"/>
    </xf>
    <xf numFmtId="0" fontId="19" fillId="0" borderId="37" xfId="2" applyFont="1" applyFill="1" applyBorder="1" applyAlignment="1">
      <alignment horizontal="right" wrapText="1"/>
    </xf>
    <xf numFmtId="0" fontId="17" fillId="0" borderId="0" xfId="0" applyFont="1" applyAlignment="1">
      <alignment vertical="center"/>
    </xf>
    <xf numFmtId="0" fontId="12" fillId="0" borderId="15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9" fontId="12" fillId="0" borderId="4" xfId="1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4" fillId="0" borderId="26" xfId="6" applyFont="1" applyFill="1" applyBorder="1" applyAlignment="1">
      <alignment horizontal="center" vertical="center" wrapText="1"/>
    </xf>
    <xf numFmtId="0" fontId="14" fillId="0" borderId="27" xfId="6" applyFont="1" applyFill="1" applyBorder="1" applyAlignment="1">
      <alignment horizontal="center" vertical="center" wrapText="1"/>
    </xf>
    <xf numFmtId="0" fontId="14" fillId="0" borderId="3" xfId="6" applyFont="1" applyFill="1" applyBorder="1" applyAlignment="1">
      <alignment horizontal="center" vertical="center" wrapText="1"/>
    </xf>
    <xf numFmtId="0" fontId="14" fillId="0" borderId="4" xfId="6" applyFont="1" applyFill="1" applyBorder="1" applyAlignment="1">
      <alignment horizontal="center" vertical="center" wrapText="1"/>
    </xf>
    <xf numFmtId="9" fontId="12" fillId="0" borderId="0" xfId="0" applyNumberFormat="1" applyFont="1" applyAlignment="1">
      <alignment horizontal="center" vertical="center"/>
    </xf>
    <xf numFmtId="10" fontId="12" fillId="0" borderId="0" xfId="0" applyNumberFormat="1" applyFont="1" applyAlignment="1">
      <alignment horizontal="center" vertical="center"/>
    </xf>
    <xf numFmtId="0" fontId="14" fillId="0" borderId="6" xfId="6" applyFont="1" applyFill="1" applyBorder="1" applyAlignment="1">
      <alignment horizontal="center" vertical="center" wrapText="1"/>
    </xf>
    <xf numFmtId="0" fontId="9" fillId="0" borderId="0" xfId="2" applyFont="1" applyFill="1" applyBorder="1" applyAlignment="1">
      <alignment horizontal="center" vertical="center" wrapText="1"/>
    </xf>
    <xf numFmtId="0" fontId="7" fillId="6" borderId="19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66" fontId="12" fillId="0" borderId="17" xfId="0" applyNumberFormat="1" applyFont="1" applyBorder="1" applyAlignment="1">
      <alignment horizontal="center" vertical="center"/>
    </xf>
    <xf numFmtId="166" fontId="12" fillId="0" borderId="13" xfId="0" applyNumberFormat="1" applyFont="1" applyBorder="1" applyAlignment="1">
      <alignment horizontal="center" vertical="center"/>
    </xf>
    <xf numFmtId="4" fontId="12" fillId="0" borderId="18" xfId="0" applyNumberFormat="1" applyFont="1" applyBorder="1" applyAlignment="1">
      <alignment horizontal="center" vertical="center"/>
    </xf>
    <xf numFmtId="4" fontId="12" fillId="0" borderId="15" xfId="0" applyNumberFormat="1" applyFont="1" applyBorder="1" applyAlignment="1">
      <alignment horizontal="center" vertical="center"/>
    </xf>
    <xf numFmtId="4" fontId="12" fillId="0" borderId="16" xfId="0" applyNumberFormat="1" applyFont="1" applyBorder="1" applyAlignment="1">
      <alignment horizontal="center" vertical="center"/>
    </xf>
    <xf numFmtId="10" fontId="0" fillId="0" borderId="4" xfId="0" applyNumberFormat="1" applyBorder="1" applyAlignment="1">
      <alignment horizontal="center" vertical="center"/>
    </xf>
    <xf numFmtId="10" fontId="0" fillId="0" borderId="6" xfId="0" applyNumberFormat="1" applyBorder="1" applyAlignment="1">
      <alignment horizontal="center" vertical="center"/>
    </xf>
    <xf numFmtId="10" fontId="11" fillId="0" borderId="6" xfId="1" applyNumberFormat="1" applyFont="1" applyBorder="1" applyAlignment="1">
      <alignment horizontal="center" vertical="center"/>
    </xf>
    <xf numFmtId="2" fontId="11" fillId="0" borderId="20" xfId="0" applyNumberFormat="1" applyFont="1" applyBorder="1" applyAlignment="1">
      <alignment horizontal="center" vertical="center"/>
    </xf>
    <xf numFmtId="4" fontId="11" fillId="0" borderId="23" xfId="0" applyNumberFormat="1" applyFont="1" applyBorder="1" applyAlignment="1">
      <alignment horizontal="center" vertical="center"/>
    </xf>
    <xf numFmtId="4" fontId="11" fillId="0" borderId="15" xfId="0" applyNumberFormat="1" applyFont="1" applyBorder="1" applyAlignment="1">
      <alignment horizontal="center" vertical="center"/>
    </xf>
    <xf numFmtId="4" fontId="11" fillId="0" borderId="16" xfId="0" applyNumberFormat="1" applyFont="1" applyBorder="1" applyAlignment="1">
      <alignment horizontal="center" vertical="center"/>
    </xf>
    <xf numFmtId="4" fontId="12" fillId="0" borderId="23" xfId="0" applyNumberFormat="1" applyFont="1" applyBorder="1" applyAlignment="1">
      <alignment horizontal="center" vertical="center"/>
    </xf>
    <xf numFmtId="10" fontId="12" fillId="0" borderId="6" xfId="1" applyNumberFormat="1" applyFont="1" applyBorder="1" applyAlignment="1">
      <alignment horizontal="center" vertical="center"/>
    </xf>
    <xf numFmtId="2" fontId="12" fillId="0" borderId="20" xfId="0" applyNumberFormat="1" applyFont="1" applyBorder="1" applyAlignment="1">
      <alignment horizontal="center" vertical="center"/>
    </xf>
    <xf numFmtId="4" fontId="12" fillId="0" borderId="20" xfId="0" applyNumberFormat="1" applyFont="1" applyBorder="1" applyAlignment="1">
      <alignment horizontal="center" vertical="center"/>
    </xf>
    <xf numFmtId="0" fontId="13" fillId="8" borderId="19" xfId="0" applyFont="1" applyFill="1" applyBorder="1" applyAlignment="1">
      <alignment horizontal="center" vertical="center"/>
    </xf>
    <xf numFmtId="0" fontId="13" fillId="8" borderId="22" xfId="0" applyFont="1" applyFill="1" applyBorder="1" applyAlignment="1">
      <alignment horizontal="center" vertical="center" wrapText="1"/>
    </xf>
    <xf numFmtId="4" fontId="12" fillId="0" borderId="12" xfId="0" applyNumberFormat="1" applyFont="1" applyBorder="1" applyAlignment="1">
      <alignment horizontal="center" vertical="center"/>
    </xf>
    <xf numFmtId="4" fontId="12" fillId="0" borderId="38" xfId="0" applyNumberFormat="1" applyFont="1" applyBorder="1" applyAlignment="1">
      <alignment horizontal="center" vertical="center"/>
    </xf>
    <xf numFmtId="4" fontId="12" fillId="0" borderId="39" xfId="0" applyNumberFormat="1" applyFont="1" applyBorder="1" applyAlignment="1">
      <alignment horizontal="center" vertical="center"/>
    </xf>
    <xf numFmtId="4" fontId="12" fillId="0" borderId="21" xfId="0" applyNumberFormat="1" applyFont="1" applyBorder="1" applyAlignment="1">
      <alignment horizontal="center" vertical="center"/>
    </xf>
    <xf numFmtId="2" fontId="14" fillId="0" borderId="1" xfId="5" applyNumberFormat="1" applyFont="1" applyFill="1" applyBorder="1" applyAlignment="1">
      <alignment horizontal="center" vertical="center" wrapText="1"/>
    </xf>
    <xf numFmtId="3" fontId="11" fillId="0" borderId="2" xfId="0" applyNumberFormat="1" applyFont="1" applyBorder="1" applyAlignment="1">
      <alignment horizontal="center" vertical="center"/>
    </xf>
    <xf numFmtId="0" fontId="16" fillId="8" borderId="19" xfId="0" applyFont="1" applyFill="1" applyBorder="1" applyAlignment="1">
      <alignment horizontal="center" vertical="center"/>
    </xf>
    <xf numFmtId="0" fontId="16" fillId="8" borderId="22" xfId="0" applyFont="1" applyFill="1" applyBorder="1" applyAlignment="1">
      <alignment horizontal="center" vertical="center" wrapText="1"/>
    </xf>
    <xf numFmtId="2" fontId="11" fillId="0" borderId="40" xfId="0" applyNumberFormat="1" applyFont="1" applyBorder="1" applyAlignment="1">
      <alignment horizontal="center" vertical="center"/>
    </xf>
    <xf numFmtId="4" fontId="11" fillId="0" borderId="41" xfId="0" applyNumberFormat="1" applyFont="1" applyBorder="1" applyAlignment="1">
      <alignment horizontal="center" vertical="center"/>
    </xf>
    <xf numFmtId="4" fontId="11" fillId="0" borderId="42" xfId="0" applyNumberFormat="1" applyFont="1" applyBorder="1" applyAlignment="1">
      <alignment horizontal="center" vertical="center"/>
    </xf>
    <xf numFmtId="4" fontId="12" fillId="0" borderId="2" xfId="0" applyNumberFormat="1" applyFont="1" applyBorder="1" applyAlignment="1">
      <alignment horizontal="center" vertical="center"/>
    </xf>
    <xf numFmtId="4" fontId="12" fillId="0" borderId="40" xfId="0" applyNumberFormat="1" applyFont="1" applyBorder="1" applyAlignment="1">
      <alignment horizontal="center" vertical="center"/>
    </xf>
    <xf numFmtId="4" fontId="12" fillId="0" borderId="41" xfId="0" applyNumberFormat="1" applyFont="1" applyBorder="1" applyAlignment="1">
      <alignment horizontal="center" vertical="center"/>
    </xf>
    <xf numFmtId="4" fontId="12" fillId="0" borderId="42" xfId="0" applyNumberFormat="1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center" vertical="center"/>
    </xf>
    <xf numFmtId="4" fontId="11" fillId="0" borderId="40" xfId="0" applyNumberFormat="1" applyFont="1" applyBorder="1" applyAlignment="1">
      <alignment horizontal="center" vertical="center"/>
    </xf>
    <xf numFmtId="3" fontId="11" fillId="0" borderId="41" xfId="0" applyNumberFormat="1" applyFont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/>
    </xf>
    <xf numFmtId="3" fontId="12" fillId="0" borderId="18" xfId="0" applyNumberFormat="1" applyFont="1" applyBorder="1" applyAlignment="1">
      <alignment horizontal="center" vertical="center"/>
    </xf>
    <xf numFmtId="3" fontId="12" fillId="0" borderId="15" xfId="0" applyNumberFormat="1" applyFont="1" applyBorder="1" applyAlignment="1">
      <alignment horizontal="center" vertical="center"/>
    </xf>
    <xf numFmtId="3" fontId="12" fillId="0" borderId="16" xfId="0" applyNumberFormat="1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2" fontId="12" fillId="0" borderId="18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2" fontId="12" fillId="0" borderId="15" xfId="0" applyNumberFormat="1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2" fontId="12" fillId="0" borderId="16" xfId="0" applyNumberFormat="1" applyFont="1" applyBorder="1" applyAlignment="1">
      <alignment horizontal="center" vertical="center"/>
    </xf>
    <xf numFmtId="166" fontId="7" fillId="5" borderId="11" xfId="0" applyNumberFormat="1" applyFont="1" applyFill="1" applyBorder="1" applyAlignment="1">
      <alignment horizontal="center" vertical="center"/>
    </xf>
    <xf numFmtId="166" fontId="7" fillId="5" borderId="12" xfId="0" applyNumberFormat="1" applyFont="1" applyFill="1" applyBorder="1" applyAlignment="1">
      <alignment horizontal="center" vertical="center"/>
    </xf>
    <xf numFmtId="166" fontId="7" fillId="5" borderId="19" xfId="0" applyNumberFormat="1" applyFont="1" applyFill="1" applyBorder="1" applyAlignment="1">
      <alignment horizontal="center" vertical="center"/>
    </xf>
    <xf numFmtId="166" fontId="7" fillId="5" borderId="36" xfId="0" applyNumberFormat="1" applyFont="1" applyFill="1" applyBorder="1" applyAlignment="1">
      <alignment horizontal="center" vertical="center"/>
    </xf>
    <xf numFmtId="0" fontId="7" fillId="5" borderId="11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6" fillId="5" borderId="11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</cellXfs>
  <cellStyles count="12">
    <cellStyle name="Normal" xfId="0" builtinId="0"/>
    <cellStyle name="Normal_ASUNCION_1" xfId="5"/>
    <cellStyle name="Normal_BOGOTA" xfId="6"/>
    <cellStyle name="Normal_CARACAS" xfId="7"/>
    <cellStyle name="Normal_Hoja1" xfId="2"/>
    <cellStyle name="Normal_Hoja2" xfId="3"/>
    <cellStyle name="Normal_Hoja3" xfId="4"/>
    <cellStyle name="Normal_LIMA" xfId="10"/>
    <cellStyle name="Normal_MONTEVIDEO" xfId="9"/>
    <cellStyle name="Normal_QUITO" xfId="11"/>
    <cellStyle name="Normal_SANTIAGO DE CHILE" xfId="8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Asunción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ASUNCION!$A$3:$A$4</c:f>
              <c:strCache>
                <c:ptCount val="2"/>
                <c:pt idx="0">
                  <c:v>ZONAS PUBLICAS</c:v>
                </c:pt>
                <c:pt idx="1">
                  <c:v>ZONA NO PUBLICA</c:v>
                </c:pt>
              </c:strCache>
            </c:strRef>
          </c:cat>
          <c:val>
            <c:numRef>
              <c:f>ASUNCION!$B$3:$B$4</c:f>
              <c:numCache>
                <c:formatCode>General</c:formatCode>
                <c:ptCount val="2"/>
                <c:pt idx="0">
                  <c:v>5807433.0363063989</c:v>
                </c:pt>
                <c:pt idx="1">
                  <c:v>111607350.73160556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Santiago De Chile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'SANTIAGO DE CHILE'!$E$14:$E$15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'SANTIAGO DE CHILE'!$G$14:$G$15</c:f>
              <c:numCache>
                <c:formatCode>#,##0.00</c:formatCode>
                <c:ptCount val="2"/>
                <c:pt idx="0">
                  <c:v>16668294.168893</c:v>
                </c:pt>
                <c:pt idx="1">
                  <c:v>565435795.92910707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BUENOS AIRES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'BUENOS AIRES'!$E$15:$E$16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'BUENOS AIRES'!$G$15:$G$16</c:f>
              <c:numCache>
                <c:formatCode>#,##0.00</c:formatCode>
                <c:ptCount val="2"/>
                <c:pt idx="0">
                  <c:v>16870450.600055665</c:v>
                </c:pt>
                <c:pt idx="1">
                  <c:v>187956883.80063432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ASUNCION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ASUNCION!$A$3:$A$4</c:f>
              <c:strCache>
                <c:ptCount val="2"/>
                <c:pt idx="0">
                  <c:v>ZONAS PUBLICAS</c:v>
                </c:pt>
                <c:pt idx="1">
                  <c:v>ZONA NO PUBLICA</c:v>
                </c:pt>
              </c:strCache>
            </c:strRef>
          </c:cat>
          <c:val>
            <c:numRef>
              <c:f>ASUNCION!$B$3:$B$4</c:f>
              <c:numCache>
                <c:formatCode>General</c:formatCode>
                <c:ptCount val="2"/>
                <c:pt idx="0">
                  <c:v>5807433.0363063989</c:v>
                </c:pt>
                <c:pt idx="1">
                  <c:v>111607350.73160556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BOGOTÁ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BOGOTA!$E$14:$E$15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BOGOTA!$G$14:$G$15</c:f>
              <c:numCache>
                <c:formatCode>#,##0.00</c:formatCode>
                <c:ptCount val="2"/>
                <c:pt idx="0">
                  <c:v>10828004.037934862</c:v>
                </c:pt>
                <c:pt idx="1">
                  <c:v>409133112.74404818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CARACAS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CARACAS!$E$15:$E$16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CARACAS!$G$15:$G$16</c:f>
              <c:numCache>
                <c:formatCode>#,##0.00</c:formatCode>
                <c:ptCount val="2"/>
                <c:pt idx="0">
                  <c:v>11466473.848253563</c:v>
                </c:pt>
                <c:pt idx="1">
                  <c:v>764821135.88478041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SANTIAGO DE CHILE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'SANTIAGO DE CHILE'!$E$14:$E$15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'SANTIAGO DE CHILE'!$G$14:$G$15</c:f>
              <c:numCache>
                <c:formatCode>#,##0.00</c:formatCode>
                <c:ptCount val="2"/>
                <c:pt idx="0">
                  <c:v>16668294.168893</c:v>
                </c:pt>
                <c:pt idx="1">
                  <c:v>565435795.92910707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QUITO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QUITO!$E$14:$E$15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QUITO!$G$14:$G$15</c:f>
              <c:numCache>
                <c:formatCode>#,##0.00</c:formatCode>
                <c:ptCount val="2"/>
                <c:pt idx="0">
                  <c:v>31417138.06264047</c:v>
                </c:pt>
                <c:pt idx="1">
                  <c:v>334417839.63592553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LIMA!$E$14:$E$15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LIMA!$G$14:$G$15</c:f>
              <c:numCache>
                <c:formatCode>#,##0.00</c:formatCode>
                <c:ptCount val="2"/>
                <c:pt idx="0">
                  <c:v>1553629.4872286906</c:v>
                </c:pt>
                <c:pt idx="1">
                  <c:v>20121219.632274307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MONTEVIDEO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MONTEVIDEO!$E$15:$E$16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MONTEVIDEO!$G$15:$G$16</c:f>
              <c:numCache>
                <c:formatCode>#,##0.00</c:formatCode>
                <c:ptCount val="2"/>
                <c:pt idx="0">
                  <c:v>9660908.3895383179</c:v>
                </c:pt>
                <c:pt idx="1">
                  <c:v>181048623.18635169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BRASILIA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BRASILIA!$E$15:$E$16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BRASILIA!$G$15:$G$16</c:f>
              <c:numCache>
                <c:formatCode>#,##0.00</c:formatCode>
                <c:ptCount val="2"/>
                <c:pt idx="0">
                  <c:v>316718142.34163636</c:v>
                </c:pt>
                <c:pt idx="1">
                  <c:v>159618804.33561563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Bogotá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BOGOTA!$E$14:$E$15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BOGOTA!$G$14:$G$15</c:f>
              <c:numCache>
                <c:formatCode>#,##0.00</c:formatCode>
                <c:ptCount val="2"/>
                <c:pt idx="0">
                  <c:v>10828004.037934862</c:v>
                </c:pt>
                <c:pt idx="1">
                  <c:v>409133112.74404818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LA PAZ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'LA PAZ'!$A$3:$A$4</c:f>
              <c:strCache>
                <c:ptCount val="2"/>
                <c:pt idx="0">
                  <c:v>ZONA PUBLICA</c:v>
                </c:pt>
                <c:pt idx="1">
                  <c:v>ZONA NO PUBLICA</c:v>
                </c:pt>
              </c:strCache>
            </c:strRef>
          </c:cat>
          <c:val>
            <c:numRef>
              <c:f>'LA PAZ'!$B$3:$B$4</c:f>
              <c:numCache>
                <c:formatCode>0.00000</c:formatCode>
                <c:ptCount val="2"/>
                <c:pt idx="0" formatCode="General">
                  <c:v>1254324.9905834789</c:v>
                </c:pt>
                <c:pt idx="1">
                  <c:v>187940716.02493551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PORCENTAJE DE ZONAS PUBLICAS VERDES</a:t>
            </a:r>
            <a:r>
              <a:rPr lang="es-CO" baseline="0"/>
              <a:t> POR CIUDAD</a:t>
            </a:r>
            <a:r>
              <a:rPr lang="es-CO"/>
              <a:t> 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'TABLA PORCENTAJES POR CIUDAD'!$A$2:$A$11</c:f>
              <c:strCache>
                <c:ptCount val="10"/>
                <c:pt idx="0">
                  <c:v>BRASILIA</c:v>
                </c:pt>
                <c:pt idx="1">
                  <c:v>QUITO</c:v>
                </c:pt>
                <c:pt idx="2">
                  <c:v>BUENOS AIRES</c:v>
                </c:pt>
                <c:pt idx="3">
                  <c:v>LIMA</c:v>
                </c:pt>
                <c:pt idx="4">
                  <c:v>MONTEVIDEO</c:v>
                </c:pt>
                <c:pt idx="5">
                  <c:v>ASUNCION</c:v>
                </c:pt>
                <c:pt idx="6">
                  <c:v>SANTIAGO DE CHILE</c:v>
                </c:pt>
                <c:pt idx="7">
                  <c:v>BOGOTA</c:v>
                </c:pt>
                <c:pt idx="8">
                  <c:v>CARACAS</c:v>
                </c:pt>
                <c:pt idx="9">
                  <c:v>LA PAZ</c:v>
                </c:pt>
              </c:strCache>
            </c:strRef>
          </c:cat>
          <c:val>
            <c:numRef>
              <c:f>'TABLA PORCENTAJES POR CIUDAD'!$B$2:$B$11</c:f>
              <c:numCache>
                <c:formatCode>0.00%</c:formatCode>
                <c:ptCount val="10"/>
                <c:pt idx="0">
                  <c:v>0.66490358253950987</c:v>
                </c:pt>
                <c:pt idx="1">
                  <c:v>8.5877895712112545E-2</c:v>
                </c:pt>
                <c:pt idx="2">
                  <c:v>8.2364254016278574E-2</c:v>
                </c:pt>
                <c:pt idx="3">
                  <c:v>7.1678906674867551E-2</c:v>
                </c:pt>
                <c:pt idx="4">
                  <c:v>5.0657711283265905E-2</c:v>
                </c:pt>
                <c:pt idx="5">
                  <c:v>4.9460833209774221E-2</c:v>
                </c:pt>
                <c:pt idx="6">
                  <c:v>2.8634559441227791E-2</c:v>
                </c:pt>
                <c:pt idx="7">
                  <c:v>2.5783348994083351E-2</c:v>
                </c:pt>
                <c:pt idx="8">
                  <c:v>1.477090926673027E-2</c:v>
                </c:pt>
                <c:pt idx="9">
                  <c:v>6.6297984548156904E-3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2164096"/>
        <c:axId val="372164488"/>
      </c:barChart>
      <c:catAx>
        <c:axId val="372164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72164488"/>
        <c:crosses val="autoZero"/>
        <c:auto val="1"/>
        <c:lblAlgn val="ctr"/>
        <c:lblOffset val="100"/>
        <c:noMultiLvlLbl val="0"/>
      </c:catAx>
      <c:valAx>
        <c:axId val="3721644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PORCENTAJE</a:t>
                </a:r>
              </a:p>
            </c:rich>
          </c:tx>
          <c:layout/>
          <c:overlay val="0"/>
        </c:title>
        <c:numFmt formatCode="0.00%" sourceLinked="1"/>
        <c:majorTickMark val="none"/>
        <c:minorTickMark val="none"/>
        <c:tickLblPos val="nextTo"/>
        <c:crossAx val="37216409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baseline="0"/>
              <a:t>POBLACION POR CIUDAD</a:t>
            </a:r>
            <a:endParaRPr lang="es-CO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'POBLACION DE CIUDADES'!$B$7:$B$16</c:f>
              <c:strCache>
                <c:ptCount val="10"/>
                <c:pt idx="0">
                  <c:v>BOGOTA</c:v>
                </c:pt>
                <c:pt idx="1">
                  <c:v>SANTIAGO DE CHILE</c:v>
                </c:pt>
                <c:pt idx="2">
                  <c:v>CARACAS</c:v>
                </c:pt>
                <c:pt idx="3">
                  <c:v>BUENOS AIRES</c:v>
                </c:pt>
                <c:pt idx="4">
                  <c:v>BRASILIA</c:v>
                </c:pt>
                <c:pt idx="5">
                  <c:v>QUITO</c:v>
                </c:pt>
                <c:pt idx="6">
                  <c:v>MONTEVIDEO</c:v>
                </c:pt>
                <c:pt idx="7">
                  <c:v>LA PAZ</c:v>
                </c:pt>
                <c:pt idx="8">
                  <c:v>ASUNCION</c:v>
                </c:pt>
                <c:pt idx="9">
                  <c:v>LIMA</c:v>
                </c:pt>
              </c:strCache>
            </c:strRef>
          </c:cat>
          <c:val>
            <c:numRef>
              <c:f>'POBLACION DE CIUDADES'!$C$7:$C$16</c:f>
              <c:numCache>
                <c:formatCode>#,##0</c:formatCode>
                <c:ptCount val="10"/>
                <c:pt idx="0">
                  <c:v>6763325</c:v>
                </c:pt>
                <c:pt idx="1">
                  <c:v>4728443</c:v>
                </c:pt>
                <c:pt idx="2">
                  <c:v>3220540</c:v>
                </c:pt>
                <c:pt idx="3">
                  <c:v>2890151</c:v>
                </c:pt>
                <c:pt idx="4">
                  <c:v>2786684</c:v>
                </c:pt>
                <c:pt idx="5">
                  <c:v>1879235</c:v>
                </c:pt>
                <c:pt idx="6">
                  <c:v>1319108</c:v>
                </c:pt>
                <c:pt idx="7">
                  <c:v>757184</c:v>
                </c:pt>
                <c:pt idx="8">
                  <c:v>512112</c:v>
                </c:pt>
                <c:pt idx="9">
                  <c:v>281861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2165664"/>
        <c:axId val="372037384"/>
      </c:barChart>
      <c:catAx>
        <c:axId val="3721656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72037384"/>
        <c:crosses val="autoZero"/>
        <c:auto val="1"/>
        <c:lblAlgn val="ctr"/>
        <c:lblOffset val="100"/>
        <c:noMultiLvlLbl val="0"/>
      </c:catAx>
      <c:valAx>
        <c:axId val="3720373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HABITANTES</a:t>
                </a:r>
              </a:p>
            </c:rich>
          </c:tx>
          <c:layout/>
          <c:overlay val="0"/>
        </c:title>
        <c:numFmt formatCode="#,##0" sourceLinked="1"/>
        <c:majorTickMark val="none"/>
        <c:minorTickMark val="none"/>
        <c:tickLblPos val="nextTo"/>
        <c:crossAx val="372165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AREA DE CIUDADES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'AREAS POR CIUDAD'!$C$4</c:f>
              <c:strCache>
                <c:ptCount val="1"/>
                <c:pt idx="0">
                  <c:v>AREA</c:v>
                </c:pt>
              </c:strCache>
            </c:strRef>
          </c:tx>
          <c:invertIfNegative val="0"/>
          <c:cat>
            <c:strRef>
              <c:f>'AREAS POR CIUDAD'!$B$5:$B$14</c:f>
              <c:strCache>
                <c:ptCount val="10"/>
                <c:pt idx="0">
                  <c:v>CARACAS</c:v>
                </c:pt>
                <c:pt idx="1">
                  <c:v>SANTIAGO DE CHILE</c:v>
                </c:pt>
                <c:pt idx="2">
                  <c:v>BRASILIA</c:v>
                </c:pt>
                <c:pt idx="3">
                  <c:v>BOGOTA</c:v>
                </c:pt>
                <c:pt idx="4">
                  <c:v>QUITO</c:v>
                </c:pt>
                <c:pt idx="5">
                  <c:v>BUENOS AIRES</c:v>
                </c:pt>
                <c:pt idx="6">
                  <c:v>MONTEVIDEO</c:v>
                </c:pt>
                <c:pt idx="7">
                  <c:v>LA PAZ</c:v>
                </c:pt>
                <c:pt idx="8">
                  <c:v>ASUNCION</c:v>
                </c:pt>
                <c:pt idx="9">
                  <c:v>LIMA</c:v>
                </c:pt>
              </c:strCache>
            </c:strRef>
          </c:cat>
          <c:val>
            <c:numRef>
              <c:f>'AREAS POR CIUDAD'!$C$5:$C$14</c:f>
              <c:numCache>
                <c:formatCode>#,##0.00</c:formatCode>
                <c:ptCount val="10"/>
                <c:pt idx="0">
                  <c:v>776.28760973303406</c:v>
                </c:pt>
                <c:pt idx="1">
                  <c:v>582.10409009800003</c:v>
                </c:pt>
                <c:pt idx="2">
                  <c:v>476.336946677252</c:v>
                </c:pt>
                <c:pt idx="3">
                  <c:v>419.96111678198304</c:v>
                </c:pt>
                <c:pt idx="4">
                  <c:v>365.83497769856604</c:v>
                </c:pt>
                <c:pt idx="5">
                  <c:v>204.82733440068998</c:v>
                </c:pt>
                <c:pt idx="6">
                  <c:v>190.70953157589</c:v>
                </c:pt>
                <c:pt idx="7">
                  <c:v>189.195041015519</c:v>
                </c:pt>
                <c:pt idx="8">
                  <c:v>117.41478376791196</c:v>
                </c:pt>
                <c:pt idx="9">
                  <c:v>21.674849119502998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2038168"/>
        <c:axId val="372038560"/>
      </c:barChart>
      <c:catAx>
        <c:axId val="3720381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72038560"/>
        <c:crosses val="autoZero"/>
        <c:auto val="1"/>
        <c:lblAlgn val="ctr"/>
        <c:lblOffset val="100"/>
        <c:noMultiLvlLbl val="0"/>
      </c:catAx>
      <c:valAx>
        <c:axId val="3720385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Km </a:t>
                </a:r>
                <a:r>
                  <a:rPr lang="es-CO" sz="8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none"/>
        <c:minorTickMark val="none"/>
        <c:tickLblPos val="nextTo"/>
        <c:crossAx val="372038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INDICE DE ZONA POR HABITANTE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'INDICE DE ZONA HAB'!$B$4:$B$13</c:f>
              <c:strCache>
                <c:ptCount val="10"/>
                <c:pt idx="0">
                  <c:v>BRASILIA</c:v>
                </c:pt>
                <c:pt idx="1">
                  <c:v>QUITO</c:v>
                </c:pt>
                <c:pt idx="2">
                  <c:v>MONTEVIDEO</c:v>
                </c:pt>
                <c:pt idx="3">
                  <c:v>BUENOS AIRES</c:v>
                </c:pt>
                <c:pt idx="4">
                  <c:v>LIMA</c:v>
                </c:pt>
                <c:pt idx="5">
                  <c:v>ASUNCION</c:v>
                </c:pt>
                <c:pt idx="6">
                  <c:v>CARACAS</c:v>
                </c:pt>
                <c:pt idx="7">
                  <c:v>SANTIAGO DE CHILE</c:v>
                </c:pt>
                <c:pt idx="8">
                  <c:v>LA PAZ</c:v>
                </c:pt>
                <c:pt idx="9">
                  <c:v>BOGOTA</c:v>
                </c:pt>
              </c:strCache>
            </c:strRef>
          </c:cat>
          <c:val>
            <c:numRef>
              <c:f>'INDICE DE ZONA HAB'!$C$4:$C$13</c:f>
              <c:numCache>
                <c:formatCode>0.00</c:formatCode>
                <c:ptCount val="10"/>
                <c:pt idx="0">
                  <c:v>113.65412882897249</c:v>
                </c:pt>
                <c:pt idx="1">
                  <c:v>16.718046472442495</c:v>
                </c:pt>
                <c:pt idx="2">
                  <c:v>7.3238191183271706</c:v>
                </c:pt>
                <c:pt idx="3">
                  <c:v>5.8372211694322074</c:v>
                </c:pt>
                <c:pt idx="4">
                  <c:v>5.5120413509804145</c:v>
                </c:pt>
                <c:pt idx="5">
                  <c:v>3.9181170127556326</c:v>
                </c:pt>
                <c:pt idx="6">
                  <c:v>3.5604196340531598</c:v>
                </c:pt>
                <c:pt idx="7">
                  <c:v>3.5251126362087901</c:v>
                </c:pt>
                <c:pt idx="8">
                  <c:v>1.5432167000494328</c:v>
                </c:pt>
                <c:pt idx="9">
                  <c:v>1.6009882769103749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2039344"/>
        <c:axId val="372039736"/>
      </c:barChart>
      <c:catAx>
        <c:axId val="3720393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72039736"/>
        <c:crosses val="autoZero"/>
        <c:auto val="1"/>
        <c:lblAlgn val="ctr"/>
        <c:lblOffset val="100"/>
        <c:noMultiLvlLbl val="0"/>
      </c:catAx>
      <c:valAx>
        <c:axId val="3720397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m2/Hab</a:t>
                </a:r>
              </a:p>
            </c:rich>
          </c:tx>
          <c:layout/>
          <c:overlay val="0"/>
        </c:title>
        <c:numFmt formatCode="0.00" sourceLinked="1"/>
        <c:majorTickMark val="none"/>
        <c:minorTickMark val="none"/>
        <c:tickLblPos val="nextTo"/>
        <c:crossAx val="37203934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Brasilia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BRASILIA!$E$15:$E$16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BRASILIA!$G$15:$G$16</c:f>
              <c:numCache>
                <c:formatCode>#,##0.00</c:formatCode>
                <c:ptCount val="2"/>
                <c:pt idx="0">
                  <c:v>316718142.34163636</c:v>
                </c:pt>
                <c:pt idx="1">
                  <c:v>159618804.33561563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Buenos Aires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'BUENOS AIRES'!$E$15:$E$16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'BUENOS AIRES'!$G$15:$G$16</c:f>
              <c:numCache>
                <c:formatCode>#,##0.00</c:formatCode>
                <c:ptCount val="2"/>
                <c:pt idx="0">
                  <c:v>16870450.600055665</c:v>
                </c:pt>
                <c:pt idx="1">
                  <c:v>187956883.80063432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Caracas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CARACAS!$E$15:$E$16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CARACAS!$G$15:$G$16</c:f>
              <c:numCache>
                <c:formatCode>#,##0.00</c:formatCode>
                <c:ptCount val="2"/>
                <c:pt idx="0">
                  <c:v>11466473.848253563</c:v>
                </c:pt>
                <c:pt idx="1">
                  <c:v>764821135.88478041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La Paz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'LA PAZ'!$A$3:$A$4</c:f>
              <c:strCache>
                <c:ptCount val="2"/>
                <c:pt idx="0">
                  <c:v>ZONA PUBLICA</c:v>
                </c:pt>
                <c:pt idx="1">
                  <c:v>ZONA NO PUBLICA</c:v>
                </c:pt>
              </c:strCache>
            </c:strRef>
          </c:cat>
          <c:val>
            <c:numRef>
              <c:f>'LA PAZ'!$B$3:$B$4</c:f>
              <c:numCache>
                <c:formatCode>0.00000</c:formatCode>
                <c:ptCount val="2"/>
                <c:pt idx="0" formatCode="General">
                  <c:v>1254324.9905834789</c:v>
                </c:pt>
                <c:pt idx="1">
                  <c:v>187940716.02493551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LIMA!$E$14:$E$15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LIMA!$G$14:$G$15</c:f>
              <c:numCache>
                <c:formatCode>#,##0.00</c:formatCode>
                <c:ptCount val="2"/>
                <c:pt idx="0">
                  <c:v>1553629.4872286906</c:v>
                </c:pt>
                <c:pt idx="1">
                  <c:v>20121219.632274307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Montevideo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MONTEVIDEO!$E$15:$E$16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MONTEVIDEO!$G$15:$G$16</c:f>
              <c:numCache>
                <c:formatCode>#,##0.00</c:formatCode>
                <c:ptCount val="2"/>
                <c:pt idx="0">
                  <c:v>9660908.3895383179</c:v>
                </c:pt>
                <c:pt idx="1">
                  <c:v>181048623.18635169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Quito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QUITO!$E$14:$E$15</c:f>
              <c:strCache>
                <c:ptCount val="2"/>
                <c:pt idx="0">
                  <c:v>Zonas Publicas</c:v>
                </c:pt>
                <c:pt idx="1">
                  <c:v>Zonas No Publicas</c:v>
                </c:pt>
              </c:strCache>
            </c:strRef>
          </c:cat>
          <c:val>
            <c:numRef>
              <c:f>QUITO!$G$14:$G$15</c:f>
              <c:numCache>
                <c:formatCode>#,##0.00</c:formatCode>
                <c:ptCount val="2"/>
                <c:pt idx="0">
                  <c:v>31417138.06264047</c:v>
                </c:pt>
                <c:pt idx="1">
                  <c:v>334417839.63592553</c:v>
                </c:pt>
              </c:numCache>
            </c:numRef>
          </c:val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257175</xdr:colOff>
      <xdr:row>3</xdr:row>
      <xdr:rowOff>95250</xdr:rowOff>
    </xdr:from>
    <xdr:to>
      <xdr:col>12</xdr:col>
      <xdr:colOff>876300</xdr:colOff>
      <xdr:row>16</xdr:row>
      <xdr:rowOff>123825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200025</xdr:colOff>
      <xdr:row>3</xdr:row>
      <xdr:rowOff>66675</xdr:rowOff>
    </xdr:from>
    <xdr:to>
      <xdr:col>12</xdr:col>
      <xdr:colOff>714375</xdr:colOff>
      <xdr:row>16</xdr:row>
      <xdr:rowOff>66675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0</xdr:row>
      <xdr:rowOff>142875</xdr:rowOff>
    </xdr:from>
    <xdr:to>
      <xdr:col>6</xdr:col>
      <xdr:colOff>190500</xdr:colOff>
      <xdr:row>15</xdr:row>
      <xdr:rowOff>28575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466725</xdr:colOff>
      <xdr:row>0</xdr:row>
      <xdr:rowOff>161925</xdr:rowOff>
    </xdr:from>
    <xdr:to>
      <xdr:col>12</xdr:col>
      <xdr:colOff>466725</xdr:colOff>
      <xdr:row>15</xdr:row>
      <xdr:rowOff>47625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190500</xdr:colOff>
      <xdr:row>16</xdr:row>
      <xdr:rowOff>171450</xdr:rowOff>
    </xdr:from>
    <xdr:to>
      <xdr:col>6</xdr:col>
      <xdr:colOff>190500</xdr:colOff>
      <xdr:row>31</xdr:row>
      <xdr:rowOff>57150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495300</xdr:colOff>
      <xdr:row>17</xdr:row>
      <xdr:rowOff>0</xdr:rowOff>
    </xdr:from>
    <xdr:to>
      <xdr:col>12</xdr:col>
      <xdr:colOff>495300</xdr:colOff>
      <xdr:row>31</xdr:row>
      <xdr:rowOff>76200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171450</xdr:colOff>
      <xdr:row>32</xdr:row>
      <xdr:rowOff>152400</xdr:rowOff>
    </xdr:from>
    <xdr:to>
      <xdr:col>6</xdr:col>
      <xdr:colOff>171450</xdr:colOff>
      <xdr:row>47</xdr:row>
      <xdr:rowOff>38100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457200</xdr:colOff>
      <xdr:row>33</xdr:row>
      <xdr:rowOff>19050</xdr:rowOff>
    </xdr:from>
    <xdr:to>
      <xdr:col>12</xdr:col>
      <xdr:colOff>457200</xdr:colOff>
      <xdr:row>47</xdr:row>
      <xdr:rowOff>95250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238125</xdr:colOff>
      <xdr:row>48</xdr:row>
      <xdr:rowOff>148828</xdr:rowOff>
    </xdr:from>
    <xdr:to>
      <xdr:col>6</xdr:col>
      <xdr:colOff>166687</xdr:colOff>
      <xdr:row>64</xdr:row>
      <xdr:rowOff>34528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416718</xdr:colOff>
      <xdr:row>48</xdr:row>
      <xdr:rowOff>148828</xdr:rowOff>
    </xdr:from>
    <xdr:to>
      <xdr:col>12</xdr:col>
      <xdr:colOff>345281</xdr:colOff>
      <xdr:row>64</xdr:row>
      <xdr:rowOff>34528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267890</xdr:colOff>
      <xdr:row>65</xdr:row>
      <xdr:rowOff>148829</xdr:rowOff>
    </xdr:from>
    <xdr:to>
      <xdr:col>6</xdr:col>
      <xdr:colOff>196452</xdr:colOff>
      <xdr:row>81</xdr:row>
      <xdr:rowOff>34529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416718</xdr:colOff>
      <xdr:row>65</xdr:row>
      <xdr:rowOff>148829</xdr:rowOff>
    </xdr:from>
    <xdr:to>
      <xdr:col>12</xdr:col>
      <xdr:colOff>345281</xdr:colOff>
      <xdr:row>81</xdr:row>
      <xdr:rowOff>34529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723895</xdr:colOff>
      <xdr:row>0</xdr:row>
      <xdr:rowOff>80961</xdr:rowOff>
    </xdr:from>
    <xdr:to>
      <xdr:col>14</xdr:col>
      <xdr:colOff>552450</xdr:colOff>
      <xdr:row>16</xdr:row>
      <xdr:rowOff>133349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2</xdr:row>
      <xdr:rowOff>138111</xdr:rowOff>
    </xdr:from>
    <xdr:to>
      <xdr:col>13</xdr:col>
      <xdr:colOff>638175</xdr:colOff>
      <xdr:row>21</xdr:row>
      <xdr:rowOff>66674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400050</xdr:colOff>
      <xdr:row>0</xdr:row>
      <xdr:rowOff>119061</xdr:rowOff>
    </xdr:from>
    <xdr:to>
      <xdr:col>13</xdr:col>
      <xdr:colOff>304800</xdr:colOff>
      <xdr:row>19</xdr:row>
      <xdr:rowOff>76199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476249</xdr:colOff>
      <xdr:row>1</xdr:row>
      <xdr:rowOff>142875</xdr:rowOff>
    </xdr:from>
    <xdr:to>
      <xdr:col>16</xdr:col>
      <xdr:colOff>390525</xdr:colOff>
      <xdr:row>20</xdr:row>
      <xdr:rowOff>176212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266700</xdr:colOff>
      <xdr:row>3</xdr:row>
      <xdr:rowOff>47625</xdr:rowOff>
    </xdr:from>
    <xdr:to>
      <xdr:col>12</xdr:col>
      <xdr:colOff>771525</xdr:colOff>
      <xdr:row>16</xdr:row>
      <xdr:rowOff>76200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4</xdr:row>
      <xdr:rowOff>133349</xdr:rowOff>
    </xdr:from>
    <xdr:to>
      <xdr:col>12</xdr:col>
      <xdr:colOff>933450</xdr:colOff>
      <xdr:row>17</xdr:row>
      <xdr:rowOff>57150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276225</xdr:colOff>
      <xdr:row>3</xdr:row>
      <xdr:rowOff>142875</xdr:rowOff>
    </xdr:from>
    <xdr:to>
      <xdr:col>12</xdr:col>
      <xdr:colOff>866775</xdr:colOff>
      <xdr:row>16</xdr:row>
      <xdr:rowOff>114300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371476</xdr:colOff>
      <xdr:row>4</xdr:row>
      <xdr:rowOff>66675</xdr:rowOff>
    </xdr:from>
    <xdr:to>
      <xdr:col>12</xdr:col>
      <xdr:colOff>981076</xdr:colOff>
      <xdr:row>18</xdr:row>
      <xdr:rowOff>28575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4</xdr:row>
      <xdr:rowOff>95249</xdr:rowOff>
    </xdr:from>
    <xdr:to>
      <xdr:col>12</xdr:col>
      <xdr:colOff>638175</xdr:colOff>
      <xdr:row>16</xdr:row>
      <xdr:rowOff>114299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238124</xdr:colOff>
      <xdr:row>4</xdr:row>
      <xdr:rowOff>28576</xdr:rowOff>
    </xdr:from>
    <xdr:to>
      <xdr:col>12</xdr:col>
      <xdr:colOff>819149</xdr:colOff>
      <xdr:row>15</xdr:row>
      <xdr:rowOff>123826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4</xdr:row>
      <xdr:rowOff>38100</xdr:rowOff>
    </xdr:from>
    <xdr:to>
      <xdr:col>12</xdr:col>
      <xdr:colOff>876300</xdr:colOff>
      <xdr:row>16</xdr:row>
      <xdr:rowOff>171450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400050</xdr:colOff>
      <xdr:row>3</xdr:row>
      <xdr:rowOff>76200</xdr:rowOff>
    </xdr:from>
    <xdr:to>
      <xdr:col>12</xdr:col>
      <xdr:colOff>895350</xdr:colOff>
      <xdr:row>16</xdr:row>
      <xdr:rowOff>171450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6"/>
  <sheetViews>
    <sheetView showGridLines="0" topLeftCell="F4" workbookViewId="0">
      <selection activeCell="R47" sqref="R47"/>
    </sheetView>
  </sheetViews>
  <sheetFormatPr baseColWidth="10" defaultRowHeight="15.75" x14ac:dyDescent="0.25"/>
  <cols>
    <col min="1" max="1" width="22" style="91" customWidth="1"/>
    <col min="2" max="2" width="20" style="91" bestFit="1" customWidth="1"/>
    <col min="3" max="3" width="14.85546875" style="91" customWidth="1"/>
    <col min="4" max="4" width="7.7109375" style="91" customWidth="1"/>
    <col min="5" max="5" width="21.42578125" style="91" customWidth="1"/>
    <col min="6" max="6" width="14.85546875" style="91" customWidth="1"/>
    <col min="7" max="7" width="15.42578125" style="91" customWidth="1"/>
    <col min="8" max="8" width="14.85546875" style="91" customWidth="1"/>
    <col min="9" max="12" width="11.42578125" style="91"/>
    <col min="13" max="13" width="16.42578125" style="91" customWidth="1"/>
    <col min="14" max="16384" width="11.42578125" style="91"/>
  </cols>
  <sheetData>
    <row r="1" spans="1:13" ht="16.5" thickBot="1" x14ac:dyDescent="0.3">
      <c r="A1" s="79" t="s">
        <v>3</v>
      </c>
      <c r="B1" s="169">
        <v>117414783.76791196</v>
      </c>
    </row>
    <row r="2" spans="1:13" ht="16.5" thickBot="1" x14ac:dyDescent="0.3">
      <c r="A2" s="2" t="s">
        <v>4</v>
      </c>
      <c r="B2" s="83">
        <v>1482200</v>
      </c>
      <c r="D2" s="92"/>
      <c r="E2" s="93"/>
      <c r="F2" s="93"/>
      <c r="G2" s="93"/>
      <c r="H2" s="93"/>
      <c r="I2" s="93"/>
      <c r="J2" s="93"/>
      <c r="K2" s="93"/>
      <c r="L2" s="93"/>
      <c r="M2" s="94"/>
    </row>
    <row r="3" spans="1:13" ht="16.5" thickBot="1" x14ac:dyDescent="0.3">
      <c r="A3" s="3" t="s">
        <v>7</v>
      </c>
      <c r="B3" s="83">
        <f>B116</f>
        <v>5807433.0363063989</v>
      </c>
      <c r="D3" s="95"/>
      <c r="E3" s="84"/>
      <c r="F3" s="84"/>
      <c r="G3" s="84"/>
      <c r="H3" s="84"/>
      <c r="I3" s="84"/>
      <c r="J3" s="84"/>
      <c r="K3" s="84"/>
      <c r="L3" s="84"/>
      <c r="M3" s="96"/>
    </row>
    <row r="4" spans="1:13" ht="16.5" thickBot="1" x14ac:dyDescent="0.3">
      <c r="A4" s="3" t="s">
        <v>8</v>
      </c>
      <c r="B4" s="83">
        <f>B1-B3</f>
        <v>111607350.73160556</v>
      </c>
      <c r="D4" s="95"/>
      <c r="E4" s="194" t="s">
        <v>25</v>
      </c>
      <c r="F4" s="195"/>
      <c r="G4" s="108"/>
      <c r="H4" s="84"/>
      <c r="I4" s="84"/>
      <c r="J4" s="84"/>
      <c r="K4" s="84"/>
      <c r="L4" s="84"/>
      <c r="M4" s="96"/>
    </row>
    <row r="5" spans="1:13" ht="16.5" thickBot="1" x14ac:dyDescent="0.3">
      <c r="A5" s="7" t="s">
        <v>1</v>
      </c>
      <c r="B5" s="97" t="s">
        <v>5</v>
      </c>
      <c r="D5" s="95"/>
      <c r="E5" s="109" t="s">
        <v>2</v>
      </c>
      <c r="F5" s="135">
        <v>1</v>
      </c>
      <c r="G5" s="108"/>
      <c r="H5" s="84"/>
      <c r="I5" s="84"/>
      <c r="J5" s="84"/>
      <c r="K5" s="84"/>
      <c r="L5" s="84"/>
      <c r="M5" s="96"/>
    </row>
    <row r="6" spans="1:13" ht="16.5" thickBot="1" x14ac:dyDescent="0.3">
      <c r="A6" s="98">
        <v>1</v>
      </c>
      <c r="B6" s="99">
        <v>3152.8480557858456</v>
      </c>
      <c r="D6" s="95"/>
      <c r="E6" s="110" t="s">
        <v>32</v>
      </c>
      <c r="F6" s="160">
        <f>B116*F5/B1</f>
        <v>4.9460833209774221E-2</v>
      </c>
      <c r="G6" s="108"/>
      <c r="H6" s="84"/>
      <c r="I6" s="84"/>
      <c r="J6" s="84"/>
      <c r="K6" s="84"/>
      <c r="L6" s="84"/>
      <c r="M6" s="96"/>
    </row>
    <row r="7" spans="1:13" x14ac:dyDescent="0.25">
      <c r="A7" s="100">
        <v>2</v>
      </c>
      <c r="B7" s="101">
        <v>2916040.0745246909</v>
      </c>
      <c r="D7" s="95"/>
      <c r="E7" s="108"/>
      <c r="F7" s="108"/>
      <c r="G7" s="108"/>
      <c r="H7" s="84"/>
      <c r="I7" s="84"/>
      <c r="J7" s="84"/>
      <c r="K7" s="84"/>
      <c r="L7" s="84"/>
      <c r="M7" s="96"/>
    </row>
    <row r="8" spans="1:13" ht="16.5" thickBot="1" x14ac:dyDescent="0.3">
      <c r="A8" s="100">
        <v>3</v>
      </c>
      <c r="B8" s="101">
        <v>19212.498404236423</v>
      </c>
      <c r="D8" s="95"/>
      <c r="E8" s="108"/>
      <c r="F8" s="108"/>
      <c r="G8" s="108"/>
      <c r="H8" s="84"/>
      <c r="I8" s="84"/>
      <c r="J8" s="84"/>
      <c r="K8" s="84"/>
      <c r="L8" s="84"/>
      <c r="M8" s="96"/>
    </row>
    <row r="9" spans="1:13" ht="16.5" thickBot="1" x14ac:dyDescent="0.3">
      <c r="A9" s="100">
        <v>4</v>
      </c>
      <c r="B9" s="101">
        <v>5399.7670385951869</v>
      </c>
      <c r="D9" s="95"/>
      <c r="E9" s="196" t="s">
        <v>30</v>
      </c>
      <c r="F9" s="197"/>
      <c r="G9" s="108"/>
      <c r="H9" s="84"/>
      <c r="I9" s="84"/>
      <c r="J9" s="84"/>
      <c r="K9" s="84"/>
      <c r="L9" s="84"/>
      <c r="M9" s="96"/>
    </row>
    <row r="10" spans="1:13" ht="16.5" thickBot="1" x14ac:dyDescent="0.3">
      <c r="A10" s="100">
        <v>5</v>
      </c>
      <c r="B10" s="101">
        <v>6154.3846421855023</v>
      </c>
      <c r="D10" s="95"/>
      <c r="E10" s="89" t="s">
        <v>47</v>
      </c>
      <c r="F10" s="162">
        <f>B116/B2</f>
        <v>3.9181170127556326</v>
      </c>
      <c r="G10" s="108"/>
      <c r="H10" s="84"/>
      <c r="I10" s="84"/>
      <c r="J10" s="84"/>
      <c r="K10" s="84"/>
      <c r="L10" s="84"/>
      <c r="M10" s="96"/>
    </row>
    <row r="11" spans="1:13" ht="16.5" thickBot="1" x14ac:dyDescent="0.3">
      <c r="A11" s="100">
        <v>6</v>
      </c>
      <c r="B11" s="101">
        <v>8934.925621961318</v>
      </c>
      <c r="D11" s="95"/>
      <c r="E11" s="130"/>
      <c r="F11" s="108"/>
      <c r="G11" s="108"/>
      <c r="H11" s="84"/>
      <c r="I11" s="84"/>
      <c r="J11" s="84"/>
      <c r="K11" s="84"/>
      <c r="L11" s="84"/>
      <c r="M11" s="96"/>
    </row>
    <row r="12" spans="1:13" ht="16.5" thickBot="1" x14ac:dyDescent="0.3">
      <c r="A12" s="100">
        <v>7</v>
      </c>
      <c r="B12" s="101">
        <v>61550.69531522569</v>
      </c>
      <c r="D12" s="95"/>
      <c r="E12" s="130"/>
      <c r="F12" s="112" t="s">
        <v>48</v>
      </c>
      <c r="G12" s="112" t="s">
        <v>27</v>
      </c>
      <c r="H12" s="116" t="s">
        <v>28</v>
      </c>
      <c r="I12" s="84"/>
      <c r="J12" s="84"/>
      <c r="K12" s="84"/>
      <c r="L12" s="84"/>
      <c r="M12" s="96"/>
    </row>
    <row r="13" spans="1:13" ht="16.5" thickBot="1" x14ac:dyDescent="0.3">
      <c r="A13" s="100">
        <v>8</v>
      </c>
      <c r="B13" s="101">
        <v>10739.773032877109</v>
      </c>
      <c r="D13" s="95"/>
      <c r="E13" s="163" t="s">
        <v>33</v>
      </c>
      <c r="F13" s="159">
        <f>G13/1000000</f>
        <v>117.41478376791196</v>
      </c>
      <c r="G13" s="149">
        <f>B1</f>
        <v>117414783.76791196</v>
      </c>
      <c r="H13" s="165">
        <f>G13/10000</f>
        <v>11741.478376791196</v>
      </c>
      <c r="I13" s="84"/>
      <c r="J13" s="84"/>
      <c r="K13" s="84"/>
      <c r="L13" s="84"/>
      <c r="M13" s="96"/>
    </row>
    <row r="14" spans="1:13" ht="16.5" thickBot="1" x14ac:dyDescent="0.3">
      <c r="A14" s="100">
        <v>9</v>
      </c>
      <c r="B14" s="101">
        <v>9874.2529354750513</v>
      </c>
      <c r="D14" s="95"/>
      <c r="E14" s="164" t="s">
        <v>34</v>
      </c>
      <c r="F14" s="149">
        <f t="shared" ref="F14:F15" si="0">G14/1000000</f>
        <v>5.8074330363063993</v>
      </c>
      <c r="G14" s="150">
        <f>B3</f>
        <v>5807433.0363063989</v>
      </c>
      <c r="H14" s="166">
        <f t="shared" ref="H14:H15" si="1">G14/10000</f>
        <v>580.74330363063984</v>
      </c>
      <c r="I14" s="84"/>
      <c r="J14" s="84"/>
      <c r="K14" s="84"/>
      <c r="L14" s="84"/>
      <c r="M14" s="96"/>
    </row>
    <row r="15" spans="1:13" ht="16.5" thickBot="1" x14ac:dyDescent="0.3">
      <c r="A15" s="100">
        <v>10</v>
      </c>
      <c r="B15" s="101">
        <v>4286.6929191537056</v>
      </c>
      <c r="D15" s="95"/>
      <c r="E15" s="164" t="s">
        <v>37</v>
      </c>
      <c r="F15" s="168">
        <f t="shared" si="0"/>
        <v>111.60735073160556</v>
      </c>
      <c r="G15" s="151">
        <f>B4</f>
        <v>111607350.73160556</v>
      </c>
      <c r="H15" s="167">
        <f t="shared" si="1"/>
        <v>11160.735073160557</v>
      </c>
      <c r="I15" s="84"/>
      <c r="J15" s="84"/>
      <c r="K15" s="84"/>
      <c r="L15" s="84"/>
      <c r="M15" s="96"/>
    </row>
    <row r="16" spans="1:13" ht="16.5" thickBot="1" x14ac:dyDescent="0.3">
      <c r="A16" s="100">
        <v>11</v>
      </c>
      <c r="B16" s="101">
        <v>4669.5179609041033</v>
      </c>
      <c r="D16" s="95"/>
      <c r="E16" s="130"/>
      <c r="F16" s="108"/>
      <c r="G16" s="108"/>
      <c r="H16" s="84"/>
      <c r="I16" s="84"/>
      <c r="J16" s="84"/>
      <c r="K16" s="84"/>
      <c r="L16" s="84"/>
      <c r="M16" s="96"/>
    </row>
    <row r="17" spans="1:13" ht="16.5" thickBot="1" x14ac:dyDescent="0.3">
      <c r="A17" s="100">
        <v>12</v>
      </c>
      <c r="B17" s="101">
        <v>8638.0906934404811</v>
      </c>
      <c r="D17" s="95"/>
      <c r="E17" s="115" t="s">
        <v>35</v>
      </c>
      <c r="F17" s="113">
        <v>512112</v>
      </c>
      <c r="G17" s="108"/>
      <c r="H17" s="84"/>
      <c r="I17" s="84"/>
      <c r="J17" s="84"/>
      <c r="K17" s="84"/>
      <c r="L17" s="84"/>
      <c r="M17" s="96"/>
    </row>
    <row r="18" spans="1:13" x14ac:dyDescent="0.25">
      <c r="A18" s="100">
        <v>13</v>
      </c>
      <c r="B18" s="101">
        <v>7554.7186152974446</v>
      </c>
      <c r="D18" s="95"/>
      <c r="E18" s="84"/>
      <c r="F18" s="84"/>
      <c r="G18" s="84"/>
      <c r="H18" s="84"/>
      <c r="I18" s="84"/>
      <c r="J18" s="84"/>
      <c r="K18" s="84"/>
      <c r="L18" s="84"/>
      <c r="M18" s="96"/>
    </row>
    <row r="19" spans="1:13" ht="16.5" thickBot="1" x14ac:dyDescent="0.3">
      <c r="A19" s="100">
        <v>14</v>
      </c>
      <c r="B19" s="101">
        <v>6127.6202027770341</v>
      </c>
      <c r="D19" s="103"/>
      <c r="E19" s="104"/>
      <c r="F19" s="104"/>
      <c r="G19" s="104"/>
      <c r="H19" s="104"/>
      <c r="I19" s="104"/>
      <c r="J19" s="104"/>
      <c r="K19" s="104"/>
      <c r="L19" s="104"/>
      <c r="M19" s="105"/>
    </row>
    <row r="20" spans="1:13" x14ac:dyDescent="0.25">
      <c r="A20" s="100">
        <v>15</v>
      </c>
      <c r="B20" s="101">
        <v>112036.91987189764</v>
      </c>
    </row>
    <row r="21" spans="1:13" x14ac:dyDescent="0.25">
      <c r="A21" s="100">
        <v>16</v>
      </c>
      <c r="B21" s="101">
        <v>15481.773976315249</v>
      </c>
    </row>
    <row r="22" spans="1:13" x14ac:dyDescent="0.25">
      <c r="A22" s="100">
        <v>17</v>
      </c>
      <c r="B22" s="101">
        <v>1397.7558092968586</v>
      </c>
    </row>
    <row r="23" spans="1:13" x14ac:dyDescent="0.25">
      <c r="A23" s="100">
        <v>18</v>
      </c>
      <c r="B23" s="101">
        <v>5358.9524840555741</v>
      </c>
    </row>
    <row r="24" spans="1:13" x14ac:dyDescent="0.25">
      <c r="A24" s="100">
        <v>19</v>
      </c>
      <c r="B24" s="101">
        <v>2385.8368186141142</v>
      </c>
    </row>
    <row r="25" spans="1:13" x14ac:dyDescent="0.25">
      <c r="A25" s="100">
        <v>20</v>
      </c>
      <c r="B25" s="101">
        <v>8620.7229461297065</v>
      </c>
    </row>
    <row r="26" spans="1:13" x14ac:dyDescent="0.25">
      <c r="A26" s="100">
        <v>21</v>
      </c>
      <c r="B26" s="101">
        <v>230916.07861434369</v>
      </c>
    </row>
    <row r="27" spans="1:13" x14ac:dyDescent="0.25">
      <c r="A27" s="100">
        <v>22</v>
      </c>
      <c r="B27" s="101">
        <v>5496.7860394292693</v>
      </c>
    </row>
    <row r="28" spans="1:13" x14ac:dyDescent="0.25">
      <c r="A28" s="100">
        <v>23</v>
      </c>
      <c r="B28" s="101">
        <v>4185.4787431488758</v>
      </c>
    </row>
    <row r="29" spans="1:13" x14ac:dyDescent="0.25">
      <c r="A29" s="100">
        <v>24</v>
      </c>
      <c r="B29" s="101">
        <v>934.47693802894264</v>
      </c>
    </row>
    <row r="30" spans="1:13" x14ac:dyDescent="0.25">
      <c r="A30" s="100">
        <v>25</v>
      </c>
      <c r="B30" s="101">
        <v>12426.45241185964</v>
      </c>
    </row>
    <row r="31" spans="1:13" x14ac:dyDescent="0.25">
      <c r="A31" s="100">
        <v>26</v>
      </c>
      <c r="B31" s="101">
        <v>9084.7259506466235</v>
      </c>
    </row>
    <row r="32" spans="1:13" x14ac:dyDescent="0.25">
      <c r="A32" s="100">
        <v>27</v>
      </c>
      <c r="B32" s="101">
        <v>3028.6473519231822</v>
      </c>
    </row>
    <row r="33" spans="1:2" x14ac:dyDescent="0.25">
      <c r="A33" s="100">
        <v>28</v>
      </c>
      <c r="B33" s="101">
        <v>22234.886665193182</v>
      </c>
    </row>
    <row r="34" spans="1:2" x14ac:dyDescent="0.25">
      <c r="A34" s="100">
        <v>29</v>
      </c>
      <c r="B34" s="101">
        <v>9476.7368693985336</v>
      </c>
    </row>
    <row r="35" spans="1:2" x14ac:dyDescent="0.25">
      <c r="A35" s="100">
        <v>30</v>
      </c>
      <c r="B35" s="101">
        <v>4100.0312490577344</v>
      </c>
    </row>
    <row r="36" spans="1:2" x14ac:dyDescent="0.25">
      <c r="A36" s="100">
        <v>31</v>
      </c>
      <c r="B36" s="101">
        <v>2935.1960786985201</v>
      </c>
    </row>
    <row r="37" spans="1:2" x14ac:dyDescent="0.25">
      <c r="A37" s="100">
        <v>32</v>
      </c>
      <c r="B37" s="101">
        <v>5047.3895145035676</v>
      </c>
    </row>
    <row r="38" spans="1:2" x14ac:dyDescent="0.25">
      <c r="A38" s="100">
        <v>33</v>
      </c>
      <c r="B38" s="101">
        <v>4406.8366849424983</v>
      </c>
    </row>
    <row r="39" spans="1:2" x14ac:dyDescent="0.25">
      <c r="A39" s="100">
        <v>34</v>
      </c>
      <c r="B39" s="101">
        <v>16877.548356369869</v>
      </c>
    </row>
    <row r="40" spans="1:2" x14ac:dyDescent="0.25">
      <c r="A40" s="100">
        <v>35</v>
      </c>
      <c r="B40" s="101">
        <v>847.80492560952462</v>
      </c>
    </row>
    <row r="41" spans="1:2" x14ac:dyDescent="0.25">
      <c r="A41" s="100">
        <v>36</v>
      </c>
      <c r="B41" s="101">
        <v>12773.778764339968</v>
      </c>
    </row>
    <row r="42" spans="1:2" x14ac:dyDescent="0.25">
      <c r="A42" s="100">
        <v>37</v>
      </c>
      <c r="B42" s="101">
        <v>3443.5544051712905</v>
      </c>
    </row>
    <row r="43" spans="1:2" x14ac:dyDescent="0.25">
      <c r="A43" s="100">
        <v>38</v>
      </c>
      <c r="B43" s="101">
        <v>7520.1086040942255</v>
      </c>
    </row>
    <row r="44" spans="1:2" x14ac:dyDescent="0.25">
      <c r="A44" s="100">
        <v>39</v>
      </c>
      <c r="B44" s="101">
        <v>8455.3218491461466</v>
      </c>
    </row>
    <row r="45" spans="1:2" x14ac:dyDescent="0.25">
      <c r="A45" s="100">
        <v>40</v>
      </c>
      <c r="B45" s="101">
        <v>4116.8667146238222</v>
      </c>
    </row>
    <row r="46" spans="1:2" x14ac:dyDescent="0.25">
      <c r="A46" s="100">
        <v>41</v>
      </c>
      <c r="B46" s="101">
        <v>7112.3213987794506</v>
      </c>
    </row>
    <row r="47" spans="1:2" x14ac:dyDescent="0.25">
      <c r="A47" s="100">
        <v>42</v>
      </c>
      <c r="B47" s="101">
        <v>26429.453806800026</v>
      </c>
    </row>
    <row r="48" spans="1:2" x14ac:dyDescent="0.25">
      <c r="A48" s="100">
        <v>43</v>
      </c>
      <c r="B48" s="101">
        <v>4557.2740814434956</v>
      </c>
    </row>
    <row r="49" spans="1:2" x14ac:dyDescent="0.25">
      <c r="A49" s="100">
        <v>44</v>
      </c>
      <c r="B49" s="101">
        <v>5787.3215854285936</v>
      </c>
    </row>
    <row r="50" spans="1:2" x14ac:dyDescent="0.25">
      <c r="A50" s="100">
        <v>45</v>
      </c>
      <c r="B50" s="101">
        <v>5244.5995240545317</v>
      </c>
    </row>
    <row r="51" spans="1:2" x14ac:dyDescent="0.25">
      <c r="A51" s="100">
        <v>46</v>
      </c>
      <c r="B51" s="101">
        <v>3948.8512308004938</v>
      </c>
    </row>
    <row r="52" spans="1:2" x14ac:dyDescent="0.25">
      <c r="A52" s="100">
        <v>47</v>
      </c>
      <c r="B52" s="101">
        <v>8862.3959567747406</v>
      </c>
    </row>
    <row r="53" spans="1:2" x14ac:dyDescent="0.25">
      <c r="A53" s="100">
        <v>48</v>
      </c>
      <c r="B53" s="101">
        <v>22160.525579608464</v>
      </c>
    </row>
    <row r="54" spans="1:2" x14ac:dyDescent="0.25">
      <c r="A54" s="100">
        <v>49</v>
      </c>
      <c r="B54" s="101">
        <v>1293.3078097402977</v>
      </c>
    </row>
    <row r="55" spans="1:2" x14ac:dyDescent="0.25">
      <c r="A55" s="100">
        <v>50</v>
      </c>
      <c r="B55" s="101">
        <v>7744.8977104460973</v>
      </c>
    </row>
    <row r="56" spans="1:2" x14ac:dyDescent="0.25">
      <c r="A56" s="100">
        <v>51</v>
      </c>
      <c r="B56" s="101">
        <v>12538.570959404988</v>
      </c>
    </row>
    <row r="57" spans="1:2" x14ac:dyDescent="0.25">
      <c r="A57" s="100">
        <v>52</v>
      </c>
      <c r="B57" s="101">
        <v>3130.8076119523203</v>
      </c>
    </row>
    <row r="58" spans="1:2" x14ac:dyDescent="0.25">
      <c r="A58" s="100">
        <v>53</v>
      </c>
      <c r="B58" s="101">
        <v>5325.1569867662474</v>
      </c>
    </row>
    <row r="59" spans="1:2" x14ac:dyDescent="0.25">
      <c r="A59" s="100">
        <v>54</v>
      </c>
      <c r="B59" s="101">
        <v>10829.835111781906</v>
      </c>
    </row>
    <row r="60" spans="1:2" x14ac:dyDescent="0.25">
      <c r="A60" s="100">
        <v>55</v>
      </c>
      <c r="B60" s="101">
        <v>1290.1354391069688</v>
      </c>
    </row>
    <row r="61" spans="1:2" x14ac:dyDescent="0.25">
      <c r="A61" s="100">
        <v>56</v>
      </c>
      <c r="B61" s="101">
        <v>7521.398060193038</v>
      </c>
    </row>
    <row r="62" spans="1:2" x14ac:dyDescent="0.25">
      <c r="A62" s="100">
        <v>57</v>
      </c>
      <c r="B62" s="101">
        <v>7551.400304955665</v>
      </c>
    </row>
    <row r="63" spans="1:2" x14ac:dyDescent="0.25">
      <c r="A63" s="100">
        <v>58</v>
      </c>
      <c r="B63" s="101">
        <v>8117.8803096334095</v>
      </c>
    </row>
    <row r="64" spans="1:2" x14ac:dyDescent="0.25">
      <c r="A64" s="100">
        <v>59</v>
      </c>
      <c r="B64" s="101">
        <v>930.09823459423978</v>
      </c>
    </row>
    <row r="65" spans="1:2" x14ac:dyDescent="0.25">
      <c r="A65" s="100">
        <v>60</v>
      </c>
      <c r="B65" s="101">
        <v>2236.6209980430813</v>
      </c>
    </row>
    <row r="66" spans="1:2" x14ac:dyDescent="0.25">
      <c r="A66" s="100">
        <v>61</v>
      </c>
      <c r="B66" s="101">
        <v>13935.751654064397</v>
      </c>
    </row>
    <row r="67" spans="1:2" x14ac:dyDescent="0.25">
      <c r="A67" s="100">
        <v>62</v>
      </c>
      <c r="B67" s="101">
        <v>1539.0645472630542</v>
      </c>
    </row>
    <row r="68" spans="1:2" x14ac:dyDescent="0.25">
      <c r="A68" s="100">
        <v>63</v>
      </c>
      <c r="B68" s="101">
        <v>5060.1285246792768</v>
      </c>
    </row>
    <row r="69" spans="1:2" x14ac:dyDescent="0.25">
      <c r="A69" s="100">
        <v>64</v>
      </c>
      <c r="B69" s="101">
        <v>2047.8824948588106</v>
      </c>
    </row>
    <row r="70" spans="1:2" x14ac:dyDescent="0.25">
      <c r="A70" s="100">
        <v>65</v>
      </c>
      <c r="B70" s="101">
        <v>2403.0409311319981</v>
      </c>
    </row>
    <row r="71" spans="1:2" x14ac:dyDescent="0.25">
      <c r="A71" s="100">
        <v>66</v>
      </c>
      <c r="B71" s="101">
        <v>10633.916477837596</v>
      </c>
    </row>
    <row r="72" spans="1:2" x14ac:dyDescent="0.25">
      <c r="A72" s="100">
        <v>67</v>
      </c>
      <c r="B72" s="101">
        <v>140034.47669543166</v>
      </c>
    </row>
    <row r="73" spans="1:2" x14ac:dyDescent="0.25">
      <c r="A73" s="100">
        <v>68</v>
      </c>
      <c r="B73" s="101">
        <v>9675.0225582788116</v>
      </c>
    </row>
    <row r="74" spans="1:2" x14ac:dyDescent="0.25">
      <c r="A74" s="100">
        <v>69</v>
      </c>
      <c r="B74" s="101">
        <v>2369.5341524774085</v>
      </c>
    </row>
    <row r="75" spans="1:2" x14ac:dyDescent="0.25">
      <c r="A75" s="100">
        <v>70</v>
      </c>
      <c r="B75" s="101">
        <v>230574.27813053445</v>
      </c>
    </row>
    <row r="76" spans="1:2" x14ac:dyDescent="0.25">
      <c r="A76" s="100">
        <v>71</v>
      </c>
      <c r="B76" s="101">
        <v>10321.161918447124</v>
      </c>
    </row>
    <row r="77" spans="1:2" x14ac:dyDescent="0.25">
      <c r="A77" s="100">
        <v>72</v>
      </c>
      <c r="B77" s="101">
        <v>14854.025305885025</v>
      </c>
    </row>
    <row r="78" spans="1:2" x14ac:dyDescent="0.25">
      <c r="A78" s="100">
        <v>73</v>
      </c>
      <c r="B78" s="101">
        <v>4914.6100156087523</v>
      </c>
    </row>
    <row r="79" spans="1:2" x14ac:dyDescent="0.25">
      <c r="A79" s="100">
        <v>74</v>
      </c>
      <c r="B79" s="101">
        <v>6026.0005770659573</v>
      </c>
    </row>
    <row r="80" spans="1:2" x14ac:dyDescent="0.25">
      <c r="A80" s="100">
        <v>75</v>
      </c>
      <c r="B80" s="101">
        <v>1843.7285867063201</v>
      </c>
    </row>
    <row r="81" spans="1:2" x14ac:dyDescent="0.25">
      <c r="A81" s="100">
        <v>76</v>
      </c>
      <c r="B81" s="101">
        <v>14745.311751100951</v>
      </c>
    </row>
    <row r="82" spans="1:2" x14ac:dyDescent="0.25">
      <c r="A82" s="100">
        <v>77</v>
      </c>
      <c r="B82" s="101">
        <v>2412.1868079267874</v>
      </c>
    </row>
    <row r="83" spans="1:2" x14ac:dyDescent="0.25">
      <c r="A83" s="100">
        <v>78</v>
      </c>
      <c r="B83" s="101">
        <v>2425.2704104259369</v>
      </c>
    </row>
    <row r="84" spans="1:2" x14ac:dyDescent="0.25">
      <c r="A84" s="100">
        <v>79</v>
      </c>
      <c r="B84" s="101">
        <v>6927.4827747637291</v>
      </c>
    </row>
    <row r="85" spans="1:2" x14ac:dyDescent="0.25">
      <c r="A85" s="100">
        <v>80</v>
      </c>
      <c r="B85" s="101">
        <v>3511.7492915881476</v>
      </c>
    </row>
    <row r="86" spans="1:2" x14ac:dyDescent="0.25">
      <c r="A86" s="100">
        <v>81</v>
      </c>
      <c r="B86" s="101">
        <v>3591.3851275972461</v>
      </c>
    </row>
    <row r="87" spans="1:2" x14ac:dyDescent="0.25">
      <c r="A87" s="100">
        <v>82</v>
      </c>
      <c r="B87" s="101">
        <v>22045.112061412961</v>
      </c>
    </row>
    <row r="88" spans="1:2" x14ac:dyDescent="0.25">
      <c r="A88" s="100">
        <v>83</v>
      </c>
      <c r="B88" s="101">
        <v>7989.464997923481</v>
      </c>
    </row>
    <row r="89" spans="1:2" x14ac:dyDescent="0.25">
      <c r="A89" s="100">
        <v>84</v>
      </c>
      <c r="B89" s="101">
        <v>14945.28329976303</v>
      </c>
    </row>
    <row r="90" spans="1:2" x14ac:dyDescent="0.25">
      <c r="A90" s="100">
        <v>85</v>
      </c>
      <c r="B90" s="101">
        <v>2799.4944454087286</v>
      </c>
    </row>
    <row r="91" spans="1:2" x14ac:dyDescent="0.25">
      <c r="A91" s="100">
        <v>86</v>
      </c>
      <c r="B91" s="101">
        <v>5070.7023799159215</v>
      </c>
    </row>
    <row r="92" spans="1:2" x14ac:dyDescent="0.25">
      <c r="A92" s="100">
        <v>87</v>
      </c>
      <c r="B92" s="101">
        <v>22320.679648688387</v>
      </c>
    </row>
    <row r="93" spans="1:2" x14ac:dyDescent="0.25">
      <c r="A93" s="100">
        <v>88</v>
      </c>
      <c r="B93" s="101">
        <v>18172.764762013299</v>
      </c>
    </row>
    <row r="94" spans="1:2" x14ac:dyDescent="0.25">
      <c r="A94" s="100">
        <v>89</v>
      </c>
      <c r="B94" s="101">
        <v>1336337.3569372986</v>
      </c>
    </row>
    <row r="95" spans="1:2" x14ac:dyDescent="0.25">
      <c r="A95" s="100">
        <v>90</v>
      </c>
      <c r="B95" s="101">
        <v>3383.7533526818315</v>
      </c>
    </row>
    <row r="96" spans="1:2" x14ac:dyDescent="0.25">
      <c r="A96" s="100">
        <v>91</v>
      </c>
      <c r="B96" s="101">
        <v>6301.2798261430462</v>
      </c>
    </row>
    <row r="97" spans="1:2" x14ac:dyDescent="0.25">
      <c r="A97" s="100">
        <v>92</v>
      </c>
      <c r="B97" s="101">
        <v>20043.239547191726</v>
      </c>
    </row>
    <row r="98" spans="1:2" x14ac:dyDescent="0.25">
      <c r="A98" s="100">
        <v>93</v>
      </c>
      <c r="B98" s="101">
        <v>9080.6977915968782</v>
      </c>
    </row>
    <row r="99" spans="1:2" x14ac:dyDescent="0.25">
      <c r="A99" s="100">
        <v>94</v>
      </c>
      <c r="B99" s="101">
        <v>5621.3863805995206</v>
      </c>
    </row>
    <row r="100" spans="1:2" x14ac:dyDescent="0.25">
      <c r="A100" s="100">
        <v>95</v>
      </c>
      <c r="B100" s="101">
        <v>6863.4632656933354</v>
      </c>
    </row>
    <row r="101" spans="1:2" x14ac:dyDescent="0.25">
      <c r="A101" s="100">
        <v>96</v>
      </c>
      <c r="B101" s="101">
        <v>15860.558331755201</v>
      </c>
    </row>
    <row r="102" spans="1:2" x14ac:dyDescent="0.25">
      <c r="A102" s="100">
        <v>97</v>
      </c>
      <c r="B102" s="101">
        <v>3516.4109268222614</v>
      </c>
    </row>
    <row r="103" spans="1:2" x14ac:dyDescent="0.25">
      <c r="A103" s="100">
        <v>98</v>
      </c>
      <c r="B103" s="101">
        <v>9123.9090605143956</v>
      </c>
    </row>
    <row r="104" spans="1:2" x14ac:dyDescent="0.25">
      <c r="A104" s="100">
        <v>99</v>
      </c>
      <c r="B104" s="101">
        <v>4075.2092758922381</v>
      </c>
    </row>
    <row r="105" spans="1:2" x14ac:dyDescent="0.25">
      <c r="A105" s="100">
        <v>100</v>
      </c>
      <c r="B105" s="101">
        <v>4886.3488118555852</v>
      </c>
    </row>
    <row r="106" spans="1:2" x14ac:dyDescent="0.25">
      <c r="A106" s="100">
        <v>101</v>
      </c>
      <c r="B106" s="101">
        <v>1794.2202498752504</v>
      </c>
    </row>
    <row r="107" spans="1:2" x14ac:dyDescent="0.25">
      <c r="A107" s="100">
        <v>102</v>
      </c>
      <c r="B107" s="101">
        <v>3138.5668142236982</v>
      </c>
    </row>
    <row r="108" spans="1:2" x14ac:dyDescent="0.25">
      <c r="A108" s="100">
        <v>103</v>
      </c>
      <c r="B108" s="101">
        <v>3132.0663442085652</v>
      </c>
    </row>
    <row r="109" spans="1:2" x14ac:dyDescent="0.25">
      <c r="A109" s="100">
        <v>104</v>
      </c>
      <c r="B109" s="101">
        <v>10544.940768203545</v>
      </c>
    </row>
    <row r="110" spans="1:2" x14ac:dyDescent="0.25">
      <c r="A110" s="100">
        <v>105</v>
      </c>
      <c r="B110" s="101">
        <v>5759.3064276871073</v>
      </c>
    </row>
    <row r="111" spans="1:2" x14ac:dyDescent="0.25">
      <c r="A111" s="100">
        <v>106</v>
      </c>
      <c r="B111" s="101">
        <v>4597.0429865080714</v>
      </c>
    </row>
    <row r="112" spans="1:2" x14ac:dyDescent="0.25">
      <c r="A112" s="100">
        <v>107</v>
      </c>
      <c r="B112" s="101">
        <v>15746.07214561742</v>
      </c>
    </row>
    <row r="113" spans="1:2" x14ac:dyDescent="0.25">
      <c r="A113" s="100">
        <v>108</v>
      </c>
      <c r="B113" s="101">
        <v>4184.2894846782283</v>
      </c>
    </row>
    <row r="114" spans="1:2" x14ac:dyDescent="0.25">
      <c r="A114" s="100">
        <v>109</v>
      </c>
      <c r="B114" s="101">
        <v>2413.0798523898884</v>
      </c>
    </row>
    <row r="115" spans="1:2" ht="16.5" thickBot="1" x14ac:dyDescent="0.3">
      <c r="A115" s="100">
        <v>110</v>
      </c>
      <c r="B115" s="106">
        <v>9300.9460964071113</v>
      </c>
    </row>
    <row r="116" spans="1:2" ht="16.5" thickBot="1" x14ac:dyDescent="0.3">
      <c r="A116" s="102" t="s">
        <v>2</v>
      </c>
      <c r="B116" s="107">
        <f>SUM(B6:B115)</f>
        <v>5807433.0363063989</v>
      </c>
    </row>
  </sheetData>
  <mergeCells count="2">
    <mergeCell ref="E4:F4"/>
    <mergeCell ref="E9:F9"/>
  </mergeCells>
  <pageMargins left="0.7" right="0.7" top="0.75" bottom="0.75" header="0.3" footer="0.3"/>
  <pageSetup paperSize="9" orientation="portrait" horizont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14"/>
  <sheetViews>
    <sheetView showGridLines="0" topLeftCell="B1" workbookViewId="0">
      <selection activeCell="F13" sqref="F13"/>
    </sheetView>
  </sheetViews>
  <sheetFormatPr baseColWidth="10" defaultRowHeight="15" x14ac:dyDescent="0.25"/>
  <cols>
    <col min="1" max="1" width="22" style="8" customWidth="1"/>
    <col min="2" max="3" width="11.42578125" style="8"/>
    <col min="4" max="4" width="6.7109375" style="8" customWidth="1"/>
    <col min="5" max="5" width="33.140625" style="8" customWidth="1"/>
    <col min="6" max="6" width="13.5703125" style="8" customWidth="1"/>
    <col min="7" max="7" width="15.42578125" style="8" customWidth="1"/>
    <col min="8" max="12" width="11.42578125" style="8"/>
    <col min="13" max="13" width="13.85546875" style="8" customWidth="1"/>
    <col min="14" max="16384" width="11.42578125" style="8"/>
  </cols>
  <sheetData>
    <row r="1" spans="1:13" ht="15.75" thickBot="1" x14ac:dyDescent="0.3"/>
    <row r="2" spans="1:13" x14ac:dyDescent="0.25">
      <c r="D2" s="59"/>
      <c r="E2" s="60"/>
      <c r="F2" s="60"/>
      <c r="G2" s="60"/>
      <c r="H2" s="60"/>
      <c r="I2" s="60"/>
      <c r="J2" s="60"/>
      <c r="K2" s="60"/>
      <c r="L2" s="60"/>
      <c r="M2" s="61"/>
    </row>
    <row r="3" spans="1:13" ht="15.75" thickBot="1" x14ac:dyDescent="0.3">
      <c r="D3" s="62"/>
      <c r="E3" s="85"/>
      <c r="F3" s="85"/>
      <c r="G3" s="58"/>
      <c r="H3" s="58"/>
      <c r="I3" s="58"/>
      <c r="J3" s="58"/>
      <c r="K3" s="58"/>
      <c r="L3" s="58"/>
      <c r="M3" s="63"/>
    </row>
    <row r="4" spans="1:13" ht="15.75" thickBot="1" x14ac:dyDescent="0.3">
      <c r="D4" s="62"/>
      <c r="E4" s="202" t="s">
        <v>25</v>
      </c>
      <c r="F4" s="203"/>
      <c r="G4" s="85"/>
      <c r="H4" s="58"/>
      <c r="I4" s="58"/>
      <c r="J4" s="58"/>
      <c r="K4" s="58"/>
      <c r="L4" s="58"/>
      <c r="M4" s="63"/>
    </row>
    <row r="5" spans="1:13" ht="15.75" x14ac:dyDescent="0.25">
      <c r="A5" s="14" t="s">
        <v>1</v>
      </c>
      <c r="B5" s="15" t="s">
        <v>5</v>
      </c>
      <c r="D5" s="62"/>
      <c r="E5" s="76" t="s">
        <v>2</v>
      </c>
      <c r="F5" s="78">
        <v>1</v>
      </c>
      <c r="G5" s="85"/>
      <c r="H5" s="58"/>
      <c r="I5" s="58"/>
      <c r="J5" s="58"/>
      <c r="K5" s="58"/>
      <c r="L5" s="58"/>
      <c r="M5" s="63"/>
    </row>
    <row r="6" spans="1:13" ht="15.75" thickBot="1" x14ac:dyDescent="0.3">
      <c r="A6" s="16">
        <v>1</v>
      </c>
      <c r="B6" s="17">
        <v>10327.533057664463</v>
      </c>
      <c r="D6" s="62"/>
      <c r="E6" s="77" t="s">
        <v>6</v>
      </c>
      <c r="F6" s="154">
        <f>(G14*F5)/G13</f>
        <v>2.8634559441227791E-2</v>
      </c>
      <c r="H6" s="58"/>
      <c r="I6" s="58"/>
      <c r="J6" s="58"/>
      <c r="K6" s="58"/>
      <c r="L6" s="58"/>
      <c r="M6" s="63"/>
    </row>
    <row r="7" spans="1:13" x14ac:dyDescent="0.25">
      <c r="A7" s="16">
        <v>2</v>
      </c>
      <c r="B7" s="17">
        <v>471.33364884114746</v>
      </c>
      <c r="D7" s="62"/>
      <c r="E7" s="85"/>
      <c r="F7" s="85"/>
      <c r="G7" s="85"/>
      <c r="H7" s="58"/>
      <c r="I7" s="58"/>
      <c r="J7" s="58"/>
      <c r="K7" s="58"/>
      <c r="L7" s="58"/>
      <c r="M7" s="63"/>
    </row>
    <row r="8" spans="1:13" ht="15.75" thickBot="1" x14ac:dyDescent="0.3">
      <c r="A8" s="16">
        <v>3</v>
      </c>
      <c r="B8" s="17">
        <v>1702.782872848946</v>
      </c>
      <c r="D8" s="62"/>
      <c r="E8" s="85"/>
      <c r="F8" s="85"/>
      <c r="G8" s="85"/>
      <c r="H8" s="58"/>
      <c r="I8" s="58"/>
      <c r="J8" s="58"/>
      <c r="K8" s="58"/>
      <c r="L8" s="58"/>
      <c r="M8" s="63"/>
    </row>
    <row r="9" spans="1:13" ht="15.75" thickBot="1" x14ac:dyDescent="0.3">
      <c r="A9" s="16">
        <v>4</v>
      </c>
      <c r="B9" s="17">
        <v>1397.7898615126824</v>
      </c>
      <c r="D9" s="62"/>
      <c r="E9" s="204" t="s">
        <v>30</v>
      </c>
      <c r="F9" s="205"/>
      <c r="G9" s="85"/>
      <c r="H9" s="58"/>
      <c r="I9" s="58"/>
      <c r="J9" s="58"/>
      <c r="K9" s="58"/>
      <c r="L9" s="58"/>
      <c r="M9" s="63"/>
    </row>
    <row r="10" spans="1:13" ht="15.75" thickBot="1" x14ac:dyDescent="0.3">
      <c r="A10" s="16">
        <v>5</v>
      </c>
      <c r="B10" s="17">
        <v>1265.8435694945751</v>
      </c>
      <c r="D10" s="62"/>
      <c r="E10" s="117" t="s">
        <v>36</v>
      </c>
      <c r="F10" s="155">
        <f>G14/F17</f>
        <v>3.5251126362087901</v>
      </c>
      <c r="G10" s="85"/>
      <c r="H10" s="58"/>
      <c r="I10" s="58"/>
      <c r="J10" s="58"/>
      <c r="K10" s="58"/>
      <c r="L10" s="58"/>
      <c r="M10" s="63"/>
    </row>
    <row r="11" spans="1:13" ht="15.75" thickBot="1" x14ac:dyDescent="0.3">
      <c r="A11" s="16">
        <v>6</v>
      </c>
      <c r="B11" s="17">
        <v>960.07024578187793</v>
      </c>
      <c r="D11" s="62"/>
      <c r="E11" s="114"/>
      <c r="F11" s="85"/>
      <c r="G11" s="85"/>
      <c r="H11" s="58"/>
      <c r="I11" s="58"/>
      <c r="J11" s="58"/>
      <c r="K11" s="58"/>
      <c r="L11" s="58"/>
      <c r="M11" s="63"/>
    </row>
    <row r="12" spans="1:13" ht="16.5" thickBot="1" x14ac:dyDescent="0.3">
      <c r="A12" s="16">
        <v>7</v>
      </c>
      <c r="B12" s="17">
        <v>1172.6384356394947</v>
      </c>
      <c r="D12" s="62"/>
      <c r="E12" s="114"/>
      <c r="F12" s="88" t="s">
        <v>48</v>
      </c>
      <c r="G12" s="88" t="s">
        <v>27</v>
      </c>
      <c r="H12" s="88" t="s">
        <v>28</v>
      </c>
      <c r="I12" s="58"/>
      <c r="J12" s="58"/>
      <c r="K12" s="58"/>
      <c r="L12" s="58"/>
      <c r="M12" s="63"/>
    </row>
    <row r="13" spans="1:13" ht="15.75" thickBot="1" x14ac:dyDescent="0.3">
      <c r="A13" s="16">
        <v>8</v>
      </c>
      <c r="B13" s="17">
        <v>1190.2521229434251</v>
      </c>
      <c r="D13" s="62"/>
      <c r="E13" s="171" t="s">
        <v>33</v>
      </c>
      <c r="F13" s="156">
        <f>G13/1000000</f>
        <v>582.10409009800003</v>
      </c>
      <c r="G13" s="173">
        <v>582104090.09800005</v>
      </c>
      <c r="H13" s="156">
        <f>G13/10000</f>
        <v>58210.409009800002</v>
      </c>
      <c r="I13" s="58"/>
      <c r="J13" s="58"/>
      <c r="K13" s="58"/>
      <c r="L13" s="58"/>
      <c r="M13" s="63"/>
    </row>
    <row r="14" spans="1:13" ht="15.75" thickBot="1" x14ac:dyDescent="0.3">
      <c r="A14" s="16">
        <v>9</v>
      </c>
      <c r="B14" s="17">
        <v>1206.9532556661775</v>
      </c>
      <c r="D14" s="62"/>
      <c r="E14" s="172" t="s">
        <v>34</v>
      </c>
      <c r="F14" s="157">
        <f t="shared" ref="F14:F15" si="0">G14/1000000</f>
        <v>16.668294168892999</v>
      </c>
      <c r="G14" s="174">
        <v>16668294.168893</v>
      </c>
      <c r="H14" s="157">
        <f t="shared" ref="H14:H15" si="1">G14/10000</f>
        <v>1666.8294168893001</v>
      </c>
      <c r="I14" s="58"/>
      <c r="J14" s="58"/>
      <c r="K14" s="58"/>
      <c r="L14" s="58"/>
      <c r="M14" s="63"/>
    </row>
    <row r="15" spans="1:13" ht="15.75" thickBot="1" x14ac:dyDescent="0.3">
      <c r="A15" s="16">
        <v>10</v>
      </c>
      <c r="B15" s="17">
        <v>3337.9018378444152</v>
      </c>
      <c r="D15" s="62"/>
      <c r="E15" s="172" t="s">
        <v>37</v>
      </c>
      <c r="F15" s="158">
        <f t="shared" si="0"/>
        <v>565.43579592910703</v>
      </c>
      <c r="G15" s="175">
        <f>G13-G14</f>
        <v>565435795.92910707</v>
      </c>
      <c r="H15" s="158">
        <f t="shared" si="1"/>
        <v>56543.579592910704</v>
      </c>
      <c r="I15" s="58"/>
      <c r="J15" s="58"/>
      <c r="K15" s="58"/>
      <c r="L15" s="58"/>
      <c r="M15" s="63"/>
    </row>
    <row r="16" spans="1:13" ht="15.75" thickBot="1" x14ac:dyDescent="0.3">
      <c r="A16" s="16">
        <v>11</v>
      </c>
      <c r="B16" s="17">
        <v>1715.2708214455893</v>
      </c>
      <c r="D16" s="62"/>
      <c r="E16" s="119"/>
      <c r="F16" s="85"/>
      <c r="G16" s="85"/>
      <c r="H16" s="58"/>
      <c r="I16" s="58"/>
      <c r="J16" s="58"/>
      <c r="K16" s="58"/>
      <c r="L16" s="58"/>
      <c r="M16" s="63"/>
    </row>
    <row r="17" spans="1:13" ht="15.75" thickBot="1" x14ac:dyDescent="0.3">
      <c r="A17" s="16">
        <v>12</v>
      </c>
      <c r="B17" s="17">
        <v>976.11319913460989</v>
      </c>
      <c r="D17" s="62"/>
      <c r="E17" s="118" t="s">
        <v>35</v>
      </c>
      <c r="F17" s="170">
        <v>4728443</v>
      </c>
      <c r="G17" s="85"/>
      <c r="H17" s="58"/>
      <c r="I17" s="58"/>
      <c r="J17" s="58"/>
      <c r="K17" s="58"/>
      <c r="L17" s="58"/>
      <c r="M17" s="63"/>
    </row>
    <row r="18" spans="1:13" x14ac:dyDescent="0.25">
      <c r="A18" s="16">
        <v>13</v>
      </c>
      <c r="B18" s="17">
        <v>765.65354509894246</v>
      </c>
      <c r="D18" s="62"/>
      <c r="E18" s="58"/>
      <c r="F18" s="85"/>
      <c r="G18" s="85"/>
      <c r="H18" s="58"/>
      <c r="I18" s="58"/>
      <c r="J18" s="58"/>
      <c r="K18" s="58"/>
      <c r="L18" s="58"/>
      <c r="M18" s="63"/>
    </row>
    <row r="19" spans="1:13" ht="15.75" thickBot="1" x14ac:dyDescent="0.3">
      <c r="A19" s="16">
        <v>14</v>
      </c>
      <c r="B19" s="17">
        <v>3073.4466834357922</v>
      </c>
      <c r="D19" s="64"/>
      <c r="E19" s="65"/>
      <c r="F19" s="65"/>
      <c r="G19" s="65"/>
      <c r="H19" s="65"/>
      <c r="I19" s="65"/>
      <c r="J19" s="65"/>
      <c r="K19" s="65"/>
      <c r="L19" s="65"/>
      <c r="M19" s="66"/>
    </row>
    <row r="20" spans="1:13" x14ac:dyDescent="0.25">
      <c r="A20" s="16">
        <v>15</v>
      </c>
      <c r="B20" s="17">
        <v>2743.0401097019608</v>
      </c>
    </row>
    <row r="21" spans="1:13" x14ac:dyDescent="0.25">
      <c r="A21" s="16">
        <v>16</v>
      </c>
      <c r="B21" s="17">
        <v>455.67693492636317</v>
      </c>
    </row>
    <row r="22" spans="1:13" x14ac:dyDescent="0.25">
      <c r="A22" s="16">
        <v>17</v>
      </c>
      <c r="B22" s="17">
        <v>1324.408901933655</v>
      </c>
    </row>
    <row r="23" spans="1:13" x14ac:dyDescent="0.25">
      <c r="A23" s="16">
        <v>18</v>
      </c>
      <c r="B23" s="17">
        <v>2585.3992706603985</v>
      </c>
    </row>
    <row r="24" spans="1:13" x14ac:dyDescent="0.25">
      <c r="A24" s="16">
        <v>19</v>
      </c>
      <c r="B24" s="17">
        <v>3294.0368761473715</v>
      </c>
    </row>
    <row r="25" spans="1:13" x14ac:dyDescent="0.25">
      <c r="A25" s="16">
        <v>20</v>
      </c>
      <c r="B25" s="17">
        <v>336.66380151836472</v>
      </c>
    </row>
    <row r="26" spans="1:13" x14ac:dyDescent="0.25">
      <c r="A26" s="16">
        <v>21</v>
      </c>
      <c r="B26" s="17">
        <v>1868.3627554787638</v>
      </c>
    </row>
    <row r="27" spans="1:13" x14ac:dyDescent="0.25">
      <c r="A27" s="16">
        <v>22</v>
      </c>
      <c r="B27" s="17">
        <v>1832.7768185371663</v>
      </c>
    </row>
    <row r="28" spans="1:13" x14ac:dyDescent="0.25">
      <c r="A28" s="16">
        <v>23</v>
      </c>
      <c r="B28" s="17">
        <v>6533.9916652744005</v>
      </c>
    </row>
    <row r="29" spans="1:13" x14ac:dyDescent="0.25">
      <c r="A29" s="16">
        <v>24</v>
      </c>
      <c r="B29" s="17">
        <v>5937.0743145319038</v>
      </c>
    </row>
    <row r="30" spans="1:13" x14ac:dyDescent="0.25">
      <c r="A30" s="16">
        <v>25</v>
      </c>
      <c r="B30" s="17">
        <v>24038.31294874836</v>
      </c>
    </row>
    <row r="31" spans="1:13" x14ac:dyDescent="0.25">
      <c r="A31" s="16">
        <v>26</v>
      </c>
      <c r="B31" s="17">
        <v>1240.7304186706756</v>
      </c>
    </row>
    <row r="32" spans="1:13" x14ac:dyDescent="0.25">
      <c r="A32" s="16">
        <v>27</v>
      </c>
      <c r="B32" s="17">
        <v>1115.8720005995644</v>
      </c>
    </row>
    <row r="33" spans="1:2" x14ac:dyDescent="0.25">
      <c r="A33" s="16">
        <v>28</v>
      </c>
      <c r="B33" s="17">
        <v>719.25933540908227</v>
      </c>
    </row>
    <row r="34" spans="1:2" x14ac:dyDescent="0.25">
      <c r="A34" s="16">
        <v>29</v>
      </c>
      <c r="B34" s="17">
        <v>6599.6066306291132</v>
      </c>
    </row>
    <row r="35" spans="1:2" x14ac:dyDescent="0.25">
      <c r="A35" s="16">
        <v>30</v>
      </c>
      <c r="B35" s="17">
        <v>132936.4413214724</v>
      </c>
    </row>
    <row r="36" spans="1:2" x14ac:dyDescent="0.25">
      <c r="A36" s="16">
        <v>31</v>
      </c>
      <c r="B36" s="17">
        <v>405.91844386145158</v>
      </c>
    </row>
    <row r="37" spans="1:2" x14ac:dyDescent="0.25">
      <c r="A37" s="16">
        <v>32</v>
      </c>
      <c r="B37" s="17">
        <v>495.87990975163746</v>
      </c>
    </row>
    <row r="38" spans="1:2" x14ac:dyDescent="0.25">
      <c r="A38" s="16">
        <v>33</v>
      </c>
      <c r="B38" s="17">
        <v>561.96710029754422</v>
      </c>
    </row>
    <row r="39" spans="1:2" x14ac:dyDescent="0.25">
      <c r="A39" s="16">
        <v>34</v>
      </c>
      <c r="B39" s="17">
        <v>540.94766424772206</v>
      </c>
    </row>
    <row r="40" spans="1:2" x14ac:dyDescent="0.25">
      <c r="A40" s="16">
        <v>35</v>
      </c>
      <c r="B40" s="17">
        <v>485.66155746081893</v>
      </c>
    </row>
    <row r="41" spans="1:2" x14ac:dyDescent="0.25">
      <c r="A41" s="16">
        <v>36</v>
      </c>
      <c r="B41" s="17">
        <v>525.95395159317218</v>
      </c>
    </row>
    <row r="42" spans="1:2" x14ac:dyDescent="0.25">
      <c r="A42" s="16">
        <v>37</v>
      </c>
      <c r="B42" s="17">
        <v>1366.73125063109</v>
      </c>
    </row>
    <row r="43" spans="1:2" x14ac:dyDescent="0.25">
      <c r="A43" s="16">
        <v>38</v>
      </c>
      <c r="B43" s="17">
        <v>2152.4656774609666</v>
      </c>
    </row>
    <row r="44" spans="1:2" x14ac:dyDescent="0.25">
      <c r="A44" s="16">
        <v>39</v>
      </c>
      <c r="B44" s="17">
        <v>3291.9861041978943</v>
      </c>
    </row>
    <row r="45" spans="1:2" x14ac:dyDescent="0.25">
      <c r="A45" s="16">
        <v>40</v>
      </c>
      <c r="B45" s="17">
        <v>2323.4826211896443</v>
      </c>
    </row>
    <row r="46" spans="1:2" x14ac:dyDescent="0.25">
      <c r="A46" s="16">
        <v>41</v>
      </c>
      <c r="B46" s="17">
        <v>1841.5765479662175</v>
      </c>
    </row>
    <row r="47" spans="1:2" x14ac:dyDescent="0.25">
      <c r="A47" s="16">
        <v>42</v>
      </c>
      <c r="B47" s="17">
        <v>4168.1632382062407</v>
      </c>
    </row>
    <row r="48" spans="1:2" x14ac:dyDescent="0.25">
      <c r="A48" s="16">
        <v>43</v>
      </c>
      <c r="B48" s="17">
        <v>3778.2588339848112</v>
      </c>
    </row>
    <row r="49" spans="1:2" x14ac:dyDescent="0.25">
      <c r="A49" s="16">
        <v>44</v>
      </c>
      <c r="B49" s="17">
        <v>1672.1612516803561</v>
      </c>
    </row>
    <row r="50" spans="1:2" x14ac:dyDescent="0.25">
      <c r="A50" s="16">
        <v>45</v>
      </c>
      <c r="B50" s="17">
        <v>840.71000175303959</v>
      </c>
    </row>
    <row r="51" spans="1:2" x14ac:dyDescent="0.25">
      <c r="A51" s="16">
        <v>46</v>
      </c>
      <c r="B51" s="17">
        <v>442.40479795412068</v>
      </c>
    </row>
    <row r="52" spans="1:2" x14ac:dyDescent="0.25">
      <c r="A52" s="16">
        <v>47</v>
      </c>
      <c r="B52" s="17">
        <v>268.15896376379385</v>
      </c>
    </row>
    <row r="53" spans="1:2" x14ac:dyDescent="0.25">
      <c r="A53" s="16">
        <v>48</v>
      </c>
      <c r="B53" s="17">
        <v>2210.8198656320046</v>
      </c>
    </row>
    <row r="54" spans="1:2" x14ac:dyDescent="0.25">
      <c r="A54" s="16">
        <v>49</v>
      </c>
      <c r="B54" s="17">
        <v>953.93776910883207</v>
      </c>
    </row>
    <row r="55" spans="1:2" x14ac:dyDescent="0.25">
      <c r="A55" s="16">
        <v>50</v>
      </c>
      <c r="B55" s="17">
        <v>1992.6622936451897</v>
      </c>
    </row>
    <row r="56" spans="1:2" x14ac:dyDescent="0.25">
      <c r="A56" s="16">
        <v>51</v>
      </c>
      <c r="B56" s="17">
        <v>2025.1210046990964</v>
      </c>
    </row>
    <row r="57" spans="1:2" x14ac:dyDescent="0.25">
      <c r="A57" s="16">
        <v>52</v>
      </c>
      <c r="B57" s="17">
        <v>810.80216825439732</v>
      </c>
    </row>
    <row r="58" spans="1:2" x14ac:dyDescent="0.25">
      <c r="A58" s="16">
        <v>53</v>
      </c>
      <c r="B58" s="17">
        <v>684.93785972064904</v>
      </c>
    </row>
    <row r="59" spans="1:2" x14ac:dyDescent="0.25">
      <c r="A59" s="16">
        <v>54</v>
      </c>
      <c r="B59" s="17">
        <v>351.34405097476878</v>
      </c>
    </row>
    <row r="60" spans="1:2" x14ac:dyDescent="0.25">
      <c r="A60" s="16">
        <v>55</v>
      </c>
      <c r="B60" s="17">
        <v>700.16236212651324</v>
      </c>
    </row>
    <row r="61" spans="1:2" x14ac:dyDescent="0.25">
      <c r="A61" s="16">
        <v>56</v>
      </c>
      <c r="B61" s="17">
        <v>1530.0198316658987</v>
      </c>
    </row>
    <row r="62" spans="1:2" x14ac:dyDescent="0.25">
      <c r="A62" s="16">
        <v>57</v>
      </c>
      <c r="B62" s="17">
        <v>1263.5634162990175</v>
      </c>
    </row>
    <row r="63" spans="1:2" x14ac:dyDescent="0.25">
      <c r="A63" s="16">
        <v>58</v>
      </c>
      <c r="B63" s="17">
        <v>992.15827677726622</v>
      </c>
    </row>
    <row r="64" spans="1:2" x14ac:dyDescent="0.25">
      <c r="A64" s="16">
        <v>59</v>
      </c>
      <c r="B64" s="17">
        <v>4164.7573264254888</v>
      </c>
    </row>
    <row r="65" spans="1:2" x14ac:dyDescent="0.25">
      <c r="A65" s="16">
        <v>60</v>
      </c>
      <c r="B65" s="17">
        <v>2864.0218927291085</v>
      </c>
    </row>
    <row r="66" spans="1:2" x14ac:dyDescent="0.25">
      <c r="A66" s="16">
        <v>61</v>
      </c>
      <c r="B66" s="17">
        <v>1481.857951463516</v>
      </c>
    </row>
    <row r="67" spans="1:2" x14ac:dyDescent="0.25">
      <c r="A67" s="16">
        <v>62</v>
      </c>
      <c r="B67" s="17">
        <v>2989.4971616423745</v>
      </c>
    </row>
    <row r="68" spans="1:2" x14ac:dyDescent="0.25">
      <c r="A68" s="16">
        <v>63</v>
      </c>
      <c r="B68" s="17">
        <v>1734.7193554298906</v>
      </c>
    </row>
    <row r="69" spans="1:2" x14ac:dyDescent="0.25">
      <c r="A69" s="16">
        <v>64</v>
      </c>
      <c r="B69" s="17">
        <v>2378.7634365275217</v>
      </c>
    </row>
    <row r="70" spans="1:2" x14ac:dyDescent="0.25">
      <c r="A70" s="16">
        <v>65</v>
      </c>
      <c r="B70" s="17">
        <v>516.12723408569354</v>
      </c>
    </row>
    <row r="71" spans="1:2" x14ac:dyDescent="0.25">
      <c r="A71" s="16">
        <v>66</v>
      </c>
      <c r="B71" s="17">
        <v>2425.9538200146521</v>
      </c>
    </row>
    <row r="72" spans="1:2" x14ac:dyDescent="0.25">
      <c r="A72" s="16">
        <v>67</v>
      </c>
      <c r="B72" s="17">
        <v>5280.6121684702748</v>
      </c>
    </row>
    <row r="73" spans="1:2" x14ac:dyDescent="0.25">
      <c r="A73" s="16">
        <v>68</v>
      </c>
      <c r="B73" s="17">
        <v>2242.9493180605646</v>
      </c>
    </row>
    <row r="74" spans="1:2" x14ac:dyDescent="0.25">
      <c r="A74" s="16">
        <v>69</v>
      </c>
      <c r="B74" s="17">
        <v>359.77053676189536</v>
      </c>
    </row>
    <row r="75" spans="1:2" x14ac:dyDescent="0.25">
      <c r="A75" s="16">
        <v>70</v>
      </c>
      <c r="B75" s="17">
        <v>340.78174009349453</v>
      </c>
    </row>
    <row r="76" spans="1:2" x14ac:dyDescent="0.25">
      <c r="A76" s="16">
        <v>71</v>
      </c>
      <c r="B76" s="17">
        <v>381.41536973518396</v>
      </c>
    </row>
    <row r="77" spans="1:2" x14ac:dyDescent="0.25">
      <c r="A77" s="16">
        <v>72</v>
      </c>
      <c r="B77" s="17">
        <v>423.24160401205552</v>
      </c>
    </row>
    <row r="78" spans="1:2" x14ac:dyDescent="0.25">
      <c r="A78" s="16">
        <v>73</v>
      </c>
      <c r="B78" s="17">
        <v>2667.2407802178482</v>
      </c>
    </row>
    <row r="79" spans="1:2" x14ac:dyDescent="0.25">
      <c r="A79" s="16">
        <v>74</v>
      </c>
      <c r="B79" s="17">
        <v>614.96689106169902</v>
      </c>
    </row>
    <row r="80" spans="1:2" x14ac:dyDescent="0.25">
      <c r="A80" s="16">
        <v>75</v>
      </c>
      <c r="B80" s="17">
        <v>1061.3842376211733</v>
      </c>
    </row>
    <row r="81" spans="1:2" x14ac:dyDescent="0.25">
      <c r="A81" s="16">
        <v>76</v>
      </c>
      <c r="B81" s="17">
        <v>260.33049407890792</v>
      </c>
    </row>
    <row r="82" spans="1:2" x14ac:dyDescent="0.25">
      <c r="A82" s="16">
        <v>77</v>
      </c>
      <c r="B82" s="17">
        <v>1367.6388058932801</v>
      </c>
    </row>
    <row r="83" spans="1:2" x14ac:dyDescent="0.25">
      <c r="A83" s="16">
        <v>78</v>
      </c>
      <c r="B83" s="17">
        <v>2497.8388886570256</v>
      </c>
    </row>
    <row r="84" spans="1:2" x14ac:dyDescent="0.25">
      <c r="A84" s="16">
        <v>79</v>
      </c>
      <c r="B84" s="17">
        <v>7738.6535443680905</v>
      </c>
    </row>
    <row r="85" spans="1:2" x14ac:dyDescent="0.25">
      <c r="A85" s="16">
        <v>80</v>
      </c>
      <c r="B85" s="17">
        <v>884.47369212762555</v>
      </c>
    </row>
    <row r="86" spans="1:2" x14ac:dyDescent="0.25">
      <c r="A86" s="16">
        <v>81</v>
      </c>
      <c r="B86" s="17">
        <v>2251.6113893525394</v>
      </c>
    </row>
    <row r="87" spans="1:2" x14ac:dyDescent="0.25">
      <c r="A87" s="16">
        <v>82</v>
      </c>
      <c r="B87" s="17">
        <v>600.56674178095261</v>
      </c>
    </row>
    <row r="88" spans="1:2" x14ac:dyDescent="0.25">
      <c r="A88" s="16">
        <v>83</v>
      </c>
      <c r="B88" s="17">
        <v>844.17044267921267</v>
      </c>
    </row>
    <row r="89" spans="1:2" x14ac:dyDescent="0.25">
      <c r="A89" s="16">
        <v>84</v>
      </c>
      <c r="B89" s="17">
        <v>5720.3663228234864</v>
      </c>
    </row>
    <row r="90" spans="1:2" x14ac:dyDescent="0.25">
      <c r="A90" s="16">
        <v>85</v>
      </c>
      <c r="B90" s="17">
        <v>23243.566242471508</v>
      </c>
    </row>
    <row r="91" spans="1:2" x14ac:dyDescent="0.25">
      <c r="A91" s="16">
        <v>86</v>
      </c>
      <c r="B91" s="17">
        <v>1014.8480184541667</v>
      </c>
    </row>
    <row r="92" spans="1:2" x14ac:dyDescent="0.25">
      <c r="A92" s="16">
        <v>87</v>
      </c>
      <c r="B92" s="17">
        <v>1057.5191114080558</v>
      </c>
    </row>
    <row r="93" spans="1:2" x14ac:dyDescent="0.25">
      <c r="A93" s="16">
        <v>88</v>
      </c>
      <c r="B93" s="17">
        <v>995.91447640651359</v>
      </c>
    </row>
    <row r="94" spans="1:2" x14ac:dyDescent="0.25">
      <c r="A94" s="16">
        <v>89</v>
      </c>
      <c r="B94" s="17">
        <v>989.27324875907755</v>
      </c>
    </row>
    <row r="95" spans="1:2" x14ac:dyDescent="0.25">
      <c r="A95" s="16">
        <v>90</v>
      </c>
      <c r="B95" s="17">
        <v>804.62185087192756</v>
      </c>
    </row>
    <row r="96" spans="1:2" x14ac:dyDescent="0.25">
      <c r="A96" s="16">
        <v>91</v>
      </c>
      <c r="B96" s="17">
        <v>1944.0460352371695</v>
      </c>
    </row>
    <row r="97" spans="1:2" x14ac:dyDescent="0.25">
      <c r="A97" s="16">
        <v>92</v>
      </c>
      <c r="B97" s="17">
        <v>801.14811466790138</v>
      </c>
    </row>
    <row r="98" spans="1:2" x14ac:dyDescent="0.25">
      <c r="A98" s="16">
        <v>93</v>
      </c>
      <c r="B98" s="17">
        <v>297.25033957878861</v>
      </c>
    </row>
    <row r="99" spans="1:2" x14ac:dyDescent="0.25">
      <c r="A99" s="16">
        <v>94</v>
      </c>
      <c r="B99" s="17">
        <v>1026.8226845083045</v>
      </c>
    </row>
    <row r="100" spans="1:2" x14ac:dyDescent="0.25">
      <c r="A100" s="16">
        <v>95</v>
      </c>
      <c r="B100" s="17">
        <v>7242.5269566111119</v>
      </c>
    </row>
    <row r="101" spans="1:2" x14ac:dyDescent="0.25">
      <c r="A101" s="16">
        <v>96</v>
      </c>
      <c r="B101" s="17">
        <v>6209.1042305642495</v>
      </c>
    </row>
    <row r="102" spans="1:2" x14ac:dyDescent="0.25">
      <c r="A102" s="16">
        <v>97</v>
      </c>
      <c r="B102" s="17">
        <v>2032.1347505966721</v>
      </c>
    </row>
    <row r="103" spans="1:2" x14ac:dyDescent="0.25">
      <c r="A103" s="16">
        <v>98</v>
      </c>
      <c r="B103" s="17">
        <v>7584.6587962033227</v>
      </c>
    </row>
    <row r="104" spans="1:2" x14ac:dyDescent="0.25">
      <c r="A104" s="16">
        <v>99</v>
      </c>
      <c r="B104" s="17">
        <v>5008.133062659198</v>
      </c>
    </row>
    <row r="105" spans="1:2" x14ac:dyDescent="0.25">
      <c r="A105" s="16">
        <v>100</v>
      </c>
      <c r="B105" s="17">
        <v>1262.158129325275</v>
      </c>
    </row>
    <row r="106" spans="1:2" x14ac:dyDescent="0.25">
      <c r="A106" s="16">
        <v>101</v>
      </c>
      <c r="B106" s="17">
        <v>652.93699828037995</v>
      </c>
    </row>
    <row r="107" spans="1:2" x14ac:dyDescent="0.25">
      <c r="A107" s="16">
        <v>102</v>
      </c>
      <c r="B107" s="17">
        <v>6152.5633664879906</v>
      </c>
    </row>
    <row r="108" spans="1:2" x14ac:dyDescent="0.25">
      <c r="A108" s="16">
        <v>103</v>
      </c>
      <c r="B108" s="17">
        <v>488.66715565875757</v>
      </c>
    </row>
    <row r="109" spans="1:2" x14ac:dyDescent="0.25">
      <c r="A109" s="16">
        <v>104</v>
      </c>
      <c r="B109" s="17">
        <v>882.81206354399478</v>
      </c>
    </row>
    <row r="110" spans="1:2" x14ac:dyDescent="0.25">
      <c r="A110" s="16">
        <v>105</v>
      </c>
      <c r="B110" s="17">
        <v>2404.9475964406638</v>
      </c>
    </row>
    <row r="111" spans="1:2" x14ac:dyDescent="0.25">
      <c r="A111" s="16">
        <v>106</v>
      </c>
      <c r="B111" s="17">
        <v>1611.1884569997735</v>
      </c>
    </row>
    <row r="112" spans="1:2" x14ac:dyDescent="0.25">
      <c r="A112" s="16">
        <v>107</v>
      </c>
      <c r="B112" s="17">
        <v>914.40217727665402</v>
      </c>
    </row>
    <row r="113" spans="1:2" x14ac:dyDescent="0.25">
      <c r="A113" s="16">
        <v>108</v>
      </c>
      <c r="B113" s="17">
        <v>1234.8920464621262</v>
      </c>
    </row>
    <row r="114" spans="1:2" x14ac:dyDescent="0.25">
      <c r="A114" s="16">
        <v>109</v>
      </c>
      <c r="B114" s="17">
        <v>917.52078641755566</v>
      </c>
    </row>
    <row r="115" spans="1:2" x14ac:dyDescent="0.25">
      <c r="A115" s="16">
        <v>110</v>
      </c>
      <c r="B115" s="17">
        <v>858.62783952150551</v>
      </c>
    </row>
    <row r="116" spans="1:2" x14ac:dyDescent="0.25">
      <c r="A116" s="16">
        <v>111</v>
      </c>
      <c r="B116" s="17">
        <v>861.68166875383884</v>
      </c>
    </row>
    <row r="117" spans="1:2" x14ac:dyDescent="0.25">
      <c r="A117" s="16">
        <v>112</v>
      </c>
      <c r="B117" s="17">
        <v>779.19149803700384</v>
      </c>
    </row>
    <row r="118" spans="1:2" x14ac:dyDescent="0.25">
      <c r="A118" s="16">
        <v>113</v>
      </c>
      <c r="B118" s="17">
        <v>812.8075954657063</v>
      </c>
    </row>
    <row r="119" spans="1:2" x14ac:dyDescent="0.25">
      <c r="A119" s="16">
        <v>114</v>
      </c>
      <c r="B119" s="17">
        <v>766.32103273993687</v>
      </c>
    </row>
    <row r="120" spans="1:2" x14ac:dyDescent="0.25">
      <c r="A120" s="16">
        <v>115</v>
      </c>
      <c r="B120" s="17">
        <v>900.13834727088431</v>
      </c>
    </row>
    <row r="121" spans="1:2" x14ac:dyDescent="0.25">
      <c r="A121" s="16">
        <v>116</v>
      </c>
      <c r="B121" s="17">
        <v>713.99836309765578</v>
      </c>
    </row>
    <row r="122" spans="1:2" x14ac:dyDescent="0.25">
      <c r="A122" s="16">
        <v>117</v>
      </c>
      <c r="B122" s="17">
        <v>714.44006674627678</v>
      </c>
    </row>
    <row r="123" spans="1:2" x14ac:dyDescent="0.25">
      <c r="A123" s="16">
        <v>118</v>
      </c>
      <c r="B123" s="17">
        <v>682.66669718662433</v>
      </c>
    </row>
    <row r="124" spans="1:2" x14ac:dyDescent="0.25">
      <c r="A124" s="16">
        <v>119</v>
      </c>
      <c r="B124" s="17">
        <v>767.79649142451376</v>
      </c>
    </row>
    <row r="125" spans="1:2" x14ac:dyDescent="0.25">
      <c r="A125" s="16">
        <v>120</v>
      </c>
      <c r="B125" s="17">
        <v>694.26095138011988</v>
      </c>
    </row>
    <row r="126" spans="1:2" x14ac:dyDescent="0.25">
      <c r="A126" s="16">
        <v>121</v>
      </c>
      <c r="B126" s="17">
        <v>421.97743004463081</v>
      </c>
    </row>
    <row r="127" spans="1:2" x14ac:dyDescent="0.25">
      <c r="A127" s="16">
        <v>122</v>
      </c>
      <c r="B127" s="17">
        <v>650.77248542256757</v>
      </c>
    </row>
    <row r="128" spans="1:2" x14ac:dyDescent="0.25">
      <c r="A128" s="16">
        <v>123</v>
      </c>
      <c r="B128" s="17">
        <v>643.36496955917755</v>
      </c>
    </row>
    <row r="129" spans="1:2" x14ac:dyDescent="0.25">
      <c r="A129" s="16">
        <v>124</v>
      </c>
      <c r="B129" s="17">
        <v>579.93205769254905</v>
      </c>
    </row>
    <row r="130" spans="1:2" x14ac:dyDescent="0.25">
      <c r="A130" s="16">
        <v>125</v>
      </c>
      <c r="B130" s="17">
        <v>784.40790516077107</v>
      </c>
    </row>
    <row r="131" spans="1:2" x14ac:dyDescent="0.25">
      <c r="A131" s="16">
        <v>126</v>
      </c>
      <c r="B131" s="17">
        <v>2241.0761293514984</v>
      </c>
    </row>
    <row r="132" spans="1:2" x14ac:dyDescent="0.25">
      <c r="A132" s="16">
        <v>127</v>
      </c>
      <c r="B132" s="17">
        <v>983.39037787970733</v>
      </c>
    </row>
    <row r="133" spans="1:2" x14ac:dyDescent="0.25">
      <c r="A133" s="16">
        <v>128</v>
      </c>
      <c r="B133" s="17">
        <v>724.44955986142804</v>
      </c>
    </row>
    <row r="134" spans="1:2" x14ac:dyDescent="0.25">
      <c r="A134" s="16">
        <v>129</v>
      </c>
      <c r="B134" s="17">
        <v>59622.499160748266</v>
      </c>
    </row>
    <row r="135" spans="1:2" x14ac:dyDescent="0.25">
      <c r="A135" s="16">
        <v>130</v>
      </c>
      <c r="B135" s="17">
        <v>3644.4587013059154</v>
      </c>
    </row>
    <row r="136" spans="1:2" x14ac:dyDescent="0.25">
      <c r="A136" s="16">
        <v>131</v>
      </c>
      <c r="B136" s="17">
        <v>396.51091717963965</v>
      </c>
    </row>
    <row r="137" spans="1:2" x14ac:dyDescent="0.25">
      <c r="A137" s="16">
        <v>132</v>
      </c>
      <c r="B137" s="17">
        <v>503.70543415406058</v>
      </c>
    </row>
    <row r="138" spans="1:2" x14ac:dyDescent="0.25">
      <c r="A138" s="16">
        <v>133</v>
      </c>
      <c r="B138" s="17">
        <v>98309.668632698653</v>
      </c>
    </row>
    <row r="139" spans="1:2" x14ac:dyDescent="0.25">
      <c r="A139" s="16">
        <v>134</v>
      </c>
      <c r="B139" s="17">
        <v>487.33304931023764</v>
      </c>
    </row>
    <row r="140" spans="1:2" x14ac:dyDescent="0.25">
      <c r="A140" s="16">
        <v>135</v>
      </c>
      <c r="B140" s="17">
        <v>863.83830635721495</v>
      </c>
    </row>
    <row r="141" spans="1:2" x14ac:dyDescent="0.25">
      <c r="A141" s="16">
        <v>136</v>
      </c>
      <c r="B141" s="17">
        <v>1038.6377798572094</v>
      </c>
    </row>
    <row r="142" spans="1:2" x14ac:dyDescent="0.25">
      <c r="A142" s="16">
        <v>137</v>
      </c>
      <c r="B142" s="17">
        <v>1101.7801879586402</v>
      </c>
    </row>
    <row r="143" spans="1:2" x14ac:dyDescent="0.25">
      <c r="A143" s="16">
        <v>138</v>
      </c>
      <c r="B143" s="17">
        <v>1132.243030614819</v>
      </c>
    </row>
    <row r="144" spans="1:2" x14ac:dyDescent="0.25">
      <c r="A144" s="16">
        <v>139</v>
      </c>
      <c r="B144" s="17">
        <v>1148.9834648617</v>
      </c>
    </row>
    <row r="145" spans="1:2" x14ac:dyDescent="0.25">
      <c r="A145" s="16">
        <v>140</v>
      </c>
      <c r="B145" s="17">
        <v>1612.9152850288642</v>
      </c>
    </row>
    <row r="146" spans="1:2" x14ac:dyDescent="0.25">
      <c r="A146" s="16">
        <v>141</v>
      </c>
      <c r="B146" s="17">
        <v>1697.0028930541691</v>
      </c>
    </row>
    <row r="147" spans="1:2" x14ac:dyDescent="0.25">
      <c r="A147" s="16">
        <v>142</v>
      </c>
      <c r="B147" s="17">
        <v>3567.5267782459559</v>
      </c>
    </row>
    <row r="148" spans="1:2" x14ac:dyDescent="0.25">
      <c r="A148" s="16">
        <v>143</v>
      </c>
      <c r="B148" s="17">
        <v>4212.8234072974037</v>
      </c>
    </row>
    <row r="149" spans="1:2" x14ac:dyDescent="0.25">
      <c r="A149" s="16">
        <v>144</v>
      </c>
      <c r="B149" s="17">
        <v>1830.5089888173616</v>
      </c>
    </row>
    <row r="150" spans="1:2" x14ac:dyDescent="0.25">
      <c r="A150" s="16">
        <v>145</v>
      </c>
      <c r="B150" s="17">
        <v>1953.476233121786</v>
      </c>
    </row>
    <row r="151" spans="1:2" x14ac:dyDescent="0.25">
      <c r="A151" s="16">
        <v>146</v>
      </c>
      <c r="B151" s="17">
        <v>1059.4587373653321</v>
      </c>
    </row>
    <row r="152" spans="1:2" x14ac:dyDescent="0.25">
      <c r="A152" s="16">
        <v>147</v>
      </c>
      <c r="B152" s="17">
        <v>546.48421150983643</v>
      </c>
    </row>
    <row r="153" spans="1:2" x14ac:dyDescent="0.25">
      <c r="A153" s="16">
        <v>148</v>
      </c>
      <c r="B153" s="17">
        <v>531.59621454640865</v>
      </c>
    </row>
    <row r="154" spans="1:2" x14ac:dyDescent="0.25">
      <c r="A154" s="16">
        <v>149</v>
      </c>
      <c r="B154" s="17">
        <v>2509.2521420098565</v>
      </c>
    </row>
    <row r="155" spans="1:2" x14ac:dyDescent="0.25">
      <c r="A155" s="16">
        <v>150</v>
      </c>
      <c r="B155" s="17">
        <v>863.75283459765183</v>
      </c>
    </row>
    <row r="156" spans="1:2" x14ac:dyDescent="0.25">
      <c r="A156" s="16">
        <v>151</v>
      </c>
      <c r="B156" s="17">
        <v>697.57096118795459</v>
      </c>
    </row>
    <row r="157" spans="1:2" x14ac:dyDescent="0.25">
      <c r="A157" s="16">
        <v>152</v>
      </c>
      <c r="B157" s="17">
        <v>617.18408029233785</v>
      </c>
    </row>
    <row r="158" spans="1:2" x14ac:dyDescent="0.25">
      <c r="A158" s="16">
        <v>153</v>
      </c>
      <c r="B158" s="17">
        <v>365.83571108164068</v>
      </c>
    </row>
    <row r="159" spans="1:2" x14ac:dyDescent="0.25">
      <c r="A159" s="16">
        <v>154</v>
      </c>
      <c r="B159" s="17">
        <v>517.63426374277878</v>
      </c>
    </row>
    <row r="160" spans="1:2" x14ac:dyDescent="0.25">
      <c r="A160" s="16">
        <v>155</v>
      </c>
      <c r="B160" s="17">
        <v>677.33722186799457</v>
      </c>
    </row>
    <row r="161" spans="1:2" x14ac:dyDescent="0.25">
      <c r="A161" s="16">
        <v>156</v>
      </c>
      <c r="B161" s="17">
        <v>562.37179690926735</v>
      </c>
    </row>
    <row r="162" spans="1:2" x14ac:dyDescent="0.25">
      <c r="A162" s="16">
        <v>157</v>
      </c>
      <c r="B162" s="17">
        <v>383.26332158189467</v>
      </c>
    </row>
    <row r="163" spans="1:2" x14ac:dyDescent="0.25">
      <c r="A163" s="16">
        <v>158</v>
      </c>
      <c r="B163" s="17">
        <v>1825.8236912370749</v>
      </c>
    </row>
    <row r="164" spans="1:2" x14ac:dyDescent="0.25">
      <c r="A164" s="16">
        <v>159</v>
      </c>
      <c r="B164" s="17">
        <v>1063.8951190344226</v>
      </c>
    </row>
    <row r="165" spans="1:2" x14ac:dyDescent="0.25">
      <c r="A165" s="16">
        <v>160</v>
      </c>
      <c r="B165" s="17">
        <v>894.20686407631774</v>
      </c>
    </row>
    <row r="166" spans="1:2" x14ac:dyDescent="0.25">
      <c r="A166" s="16">
        <v>161</v>
      </c>
      <c r="B166" s="17">
        <v>2190.4259693488862</v>
      </c>
    </row>
    <row r="167" spans="1:2" x14ac:dyDescent="0.25">
      <c r="A167" s="16">
        <v>162</v>
      </c>
      <c r="B167" s="17">
        <v>5159.9448079534013</v>
      </c>
    </row>
    <row r="168" spans="1:2" x14ac:dyDescent="0.25">
      <c r="A168" s="16">
        <v>163</v>
      </c>
      <c r="B168" s="17">
        <v>2315.9643188608038</v>
      </c>
    </row>
    <row r="169" spans="1:2" x14ac:dyDescent="0.25">
      <c r="A169" s="16">
        <v>164</v>
      </c>
      <c r="B169" s="17">
        <v>1940.6676362365124</v>
      </c>
    </row>
    <row r="170" spans="1:2" x14ac:dyDescent="0.25">
      <c r="A170" s="16">
        <v>165</v>
      </c>
      <c r="B170" s="17">
        <v>558.33102853664218</v>
      </c>
    </row>
    <row r="171" spans="1:2" x14ac:dyDescent="0.25">
      <c r="A171" s="16">
        <v>166</v>
      </c>
      <c r="B171" s="17">
        <v>3375.3669013359895</v>
      </c>
    </row>
    <row r="172" spans="1:2" x14ac:dyDescent="0.25">
      <c r="A172" s="16">
        <v>167</v>
      </c>
      <c r="B172" s="17">
        <v>2977.9017074902813</v>
      </c>
    </row>
    <row r="173" spans="1:2" x14ac:dyDescent="0.25">
      <c r="A173" s="16">
        <v>168</v>
      </c>
      <c r="B173" s="17">
        <v>2239.7327313167962</v>
      </c>
    </row>
    <row r="174" spans="1:2" x14ac:dyDescent="0.25">
      <c r="A174" s="16">
        <v>169</v>
      </c>
      <c r="B174" s="17">
        <v>1142.8399766050181</v>
      </c>
    </row>
    <row r="175" spans="1:2" x14ac:dyDescent="0.25">
      <c r="A175" s="16">
        <v>170</v>
      </c>
      <c r="B175" s="17">
        <v>2935.2104658876051</v>
      </c>
    </row>
    <row r="176" spans="1:2" x14ac:dyDescent="0.25">
      <c r="A176" s="16">
        <v>171</v>
      </c>
      <c r="B176" s="17">
        <v>1509.3372544766826</v>
      </c>
    </row>
    <row r="177" spans="1:2" x14ac:dyDescent="0.25">
      <c r="A177" s="16">
        <v>172</v>
      </c>
      <c r="B177" s="17">
        <v>843.38137944362029</v>
      </c>
    </row>
    <row r="178" spans="1:2" x14ac:dyDescent="0.25">
      <c r="A178" s="16">
        <v>173</v>
      </c>
      <c r="B178" s="17">
        <v>532.10593919986934</v>
      </c>
    </row>
    <row r="179" spans="1:2" x14ac:dyDescent="0.25">
      <c r="A179" s="16">
        <v>174</v>
      </c>
      <c r="B179" s="17">
        <v>1939.6407591877125</v>
      </c>
    </row>
    <row r="180" spans="1:2" x14ac:dyDescent="0.25">
      <c r="A180" s="16">
        <v>175</v>
      </c>
      <c r="B180" s="17">
        <v>2734.461118628059</v>
      </c>
    </row>
    <row r="181" spans="1:2" x14ac:dyDescent="0.25">
      <c r="A181" s="16">
        <v>176</v>
      </c>
      <c r="B181" s="17">
        <v>1634.3591818893924</v>
      </c>
    </row>
    <row r="182" spans="1:2" x14ac:dyDescent="0.25">
      <c r="A182" s="16">
        <v>177</v>
      </c>
      <c r="B182" s="17">
        <v>899.13546245345151</v>
      </c>
    </row>
    <row r="183" spans="1:2" x14ac:dyDescent="0.25">
      <c r="A183" s="16">
        <v>178</v>
      </c>
      <c r="B183" s="17">
        <v>814.06894548596779</v>
      </c>
    </row>
    <row r="184" spans="1:2" x14ac:dyDescent="0.25">
      <c r="A184" s="16">
        <v>179</v>
      </c>
      <c r="B184" s="17">
        <v>1040.489169224599</v>
      </c>
    </row>
    <row r="185" spans="1:2" x14ac:dyDescent="0.25">
      <c r="A185" s="16">
        <v>180</v>
      </c>
      <c r="B185" s="17">
        <v>774.44473174590223</v>
      </c>
    </row>
    <row r="186" spans="1:2" x14ac:dyDescent="0.25">
      <c r="A186" s="16">
        <v>181</v>
      </c>
      <c r="B186" s="17">
        <v>419.72213659481139</v>
      </c>
    </row>
    <row r="187" spans="1:2" x14ac:dyDescent="0.25">
      <c r="A187" s="16">
        <v>182</v>
      </c>
      <c r="B187" s="17">
        <v>2984.6636477760103</v>
      </c>
    </row>
    <row r="188" spans="1:2" x14ac:dyDescent="0.25">
      <c r="A188" s="16">
        <v>183</v>
      </c>
      <c r="B188" s="17">
        <v>768.75380657972028</v>
      </c>
    </row>
    <row r="189" spans="1:2" x14ac:dyDescent="0.25">
      <c r="A189" s="16">
        <v>184</v>
      </c>
      <c r="B189" s="17">
        <v>945.45323562471231</v>
      </c>
    </row>
    <row r="190" spans="1:2" x14ac:dyDescent="0.25">
      <c r="A190" s="16">
        <v>185</v>
      </c>
      <c r="B190" s="17">
        <v>1031.5682009221537</v>
      </c>
    </row>
    <row r="191" spans="1:2" x14ac:dyDescent="0.25">
      <c r="A191" s="16">
        <v>186</v>
      </c>
      <c r="B191" s="17">
        <v>3560.1605073107999</v>
      </c>
    </row>
    <row r="192" spans="1:2" x14ac:dyDescent="0.25">
      <c r="A192" s="16">
        <v>187</v>
      </c>
      <c r="B192" s="17">
        <v>2550.5638736089445</v>
      </c>
    </row>
    <row r="193" spans="1:2" x14ac:dyDescent="0.25">
      <c r="A193" s="16">
        <v>188</v>
      </c>
      <c r="B193" s="17">
        <v>3246.0190765769539</v>
      </c>
    </row>
    <row r="194" spans="1:2" x14ac:dyDescent="0.25">
      <c r="A194" s="16">
        <v>189</v>
      </c>
      <c r="B194" s="17">
        <v>1222.1279971138561</v>
      </c>
    </row>
    <row r="195" spans="1:2" x14ac:dyDescent="0.25">
      <c r="A195" s="16">
        <v>190</v>
      </c>
      <c r="B195" s="17">
        <v>4120.257459532042</v>
      </c>
    </row>
    <row r="196" spans="1:2" x14ac:dyDescent="0.25">
      <c r="A196" s="16">
        <v>191</v>
      </c>
      <c r="B196" s="17">
        <v>1960.8606031687384</v>
      </c>
    </row>
    <row r="197" spans="1:2" x14ac:dyDescent="0.25">
      <c r="A197" s="16">
        <v>192</v>
      </c>
      <c r="B197" s="17">
        <v>2573.9676550514387</v>
      </c>
    </row>
    <row r="198" spans="1:2" x14ac:dyDescent="0.25">
      <c r="A198" s="16">
        <v>193</v>
      </c>
      <c r="B198" s="17">
        <v>6001.4359597082657</v>
      </c>
    </row>
    <row r="199" spans="1:2" x14ac:dyDescent="0.25">
      <c r="A199" s="16">
        <v>194</v>
      </c>
      <c r="B199" s="17">
        <v>4813.4480175437084</v>
      </c>
    </row>
    <row r="200" spans="1:2" x14ac:dyDescent="0.25">
      <c r="A200" s="16">
        <v>195</v>
      </c>
      <c r="B200" s="17">
        <v>761.89558039715769</v>
      </c>
    </row>
    <row r="201" spans="1:2" x14ac:dyDescent="0.25">
      <c r="A201" s="16">
        <v>196</v>
      </c>
      <c r="B201" s="17">
        <v>10830.945502990498</v>
      </c>
    </row>
    <row r="202" spans="1:2" x14ac:dyDescent="0.25">
      <c r="A202" s="16">
        <v>197</v>
      </c>
      <c r="B202" s="17">
        <v>1051.6825502336278</v>
      </c>
    </row>
    <row r="203" spans="1:2" x14ac:dyDescent="0.25">
      <c r="A203" s="16">
        <v>198</v>
      </c>
      <c r="B203" s="17">
        <v>3841.3274717910708</v>
      </c>
    </row>
    <row r="204" spans="1:2" x14ac:dyDescent="0.25">
      <c r="A204" s="16">
        <v>199</v>
      </c>
      <c r="B204" s="17">
        <v>482.02314896992431</v>
      </c>
    </row>
    <row r="205" spans="1:2" x14ac:dyDescent="0.25">
      <c r="A205" s="16">
        <v>200</v>
      </c>
      <c r="B205" s="17">
        <v>14781.978920635316</v>
      </c>
    </row>
    <row r="206" spans="1:2" x14ac:dyDescent="0.25">
      <c r="A206" s="16">
        <v>201</v>
      </c>
      <c r="B206" s="17">
        <v>5974.6469409411457</v>
      </c>
    </row>
    <row r="207" spans="1:2" x14ac:dyDescent="0.25">
      <c r="A207" s="16">
        <v>202</v>
      </c>
      <c r="B207" s="17">
        <v>1777.5887250766673</v>
      </c>
    </row>
    <row r="208" spans="1:2" x14ac:dyDescent="0.25">
      <c r="A208" s="16">
        <v>203</v>
      </c>
      <c r="B208" s="17">
        <v>2054.6488885440517</v>
      </c>
    </row>
    <row r="209" spans="1:2" x14ac:dyDescent="0.25">
      <c r="A209" s="16">
        <v>204</v>
      </c>
      <c r="B209" s="17">
        <v>524.34980300160066</v>
      </c>
    </row>
    <row r="210" spans="1:2" x14ac:dyDescent="0.25">
      <c r="A210" s="16">
        <v>205</v>
      </c>
      <c r="B210" s="17">
        <v>951.62130996690007</v>
      </c>
    </row>
    <row r="211" spans="1:2" x14ac:dyDescent="0.25">
      <c r="A211" s="16">
        <v>206</v>
      </c>
      <c r="B211" s="17">
        <v>5487.54222264091</v>
      </c>
    </row>
    <row r="212" spans="1:2" x14ac:dyDescent="0.25">
      <c r="A212" s="16">
        <v>207</v>
      </c>
      <c r="B212" s="17">
        <v>8464.9400082131633</v>
      </c>
    </row>
    <row r="213" spans="1:2" x14ac:dyDescent="0.25">
      <c r="A213" s="16">
        <v>208</v>
      </c>
      <c r="B213" s="17">
        <v>1717.0289748603891</v>
      </c>
    </row>
    <row r="214" spans="1:2" x14ac:dyDescent="0.25">
      <c r="A214" s="16">
        <v>209</v>
      </c>
      <c r="B214" s="17">
        <v>1173.8886739998468</v>
      </c>
    </row>
    <row r="215" spans="1:2" x14ac:dyDescent="0.25">
      <c r="A215" s="16">
        <v>210</v>
      </c>
      <c r="B215" s="17">
        <v>1052.1673244135229</v>
      </c>
    </row>
    <row r="216" spans="1:2" x14ac:dyDescent="0.25">
      <c r="A216" s="16">
        <v>211</v>
      </c>
      <c r="B216" s="17">
        <v>2317.3717894838892</v>
      </c>
    </row>
    <row r="217" spans="1:2" x14ac:dyDescent="0.25">
      <c r="A217" s="16">
        <v>212</v>
      </c>
      <c r="B217" s="17">
        <v>1390.8213398161779</v>
      </c>
    </row>
    <row r="218" spans="1:2" x14ac:dyDescent="0.25">
      <c r="A218" s="16">
        <v>213</v>
      </c>
      <c r="B218" s="17">
        <v>11159.828175580507</v>
      </c>
    </row>
    <row r="219" spans="1:2" x14ac:dyDescent="0.25">
      <c r="A219" s="16">
        <v>214</v>
      </c>
      <c r="B219" s="17">
        <v>14987.093523568255</v>
      </c>
    </row>
    <row r="220" spans="1:2" x14ac:dyDescent="0.25">
      <c r="A220" s="16">
        <v>215</v>
      </c>
      <c r="B220" s="17">
        <v>2444.5356565245756</v>
      </c>
    </row>
    <row r="221" spans="1:2" x14ac:dyDescent="0.25">
      <c r="A221" s="16">
        <v>216</v>
      </c>
      <c r="B221" s="17">
        <v>840.69582822712755</v>
      </c>
    </row>
    <row r="222" spans="1:2" x14ac:dyDescent="0.25">
      <c r="A222" s="16">
        <v>217</v>
      </c>
      <c r="B222" s="17">
        <v>988.38310162820733</v>
      </c>
    </row>
    <row r="223" spans="1:2" x14ac:dyDescent="0.25">
      <c r="A223" s="16">
        <v>218</v>
      </c>
      <c r="B223" s="17">
        <v>5623.5651338466096</v>
      </c>
    </row>
    <row r="224" spans="1:2" x14ac:dyDescent="0.25">
      <c r="A224" s="16">
        <v>219</v>
      </c>
      <c r="B224" s="17">
        <v>5638.6731918961777</v>
      </c>
    </row>
    <row r="225" spans="1:2" x14ac:dyDescent="0.25">
      <c r="A225" s="16">
        <v>220</v>
      </c>
      <c r="B225" s="17">
        <v>2377.5830735855684</v>
      </c>
    </row>
    <row r="226" spans="1:2" x14ac:dyDescent="0.25">
      <c r="A226" s="16">
        <v>221</v>
      </c>
      <c r="B226" s="17">
        <v>2127.6361030526914</v>
      </c>
    </row>
    <row r="227" spans="1:2" x14ac:dyDescent="0.25">
      <c r="A227" s="16">
        <v>222</v>
      </c>
      <c r="B227" s="17">
        <v>7345.1237347592023</v>
      </c>
    </row>
    <row r="228" spans="1:2" x14ac:dyDescent="0.25">
      <c r="A228" s="16">
        <v>223</v>
      </c>
      <c r="B228" s="17">
        <v>6563.2678495011633</v>
      </c>
    </row>
    <row r="229" spans="1:2" x14ac:dyDescent="0.25">
      <c r="A229" s="16">
        <v>224</v>
      </c>
      <c r="B229" s="17">
        <v>1818.7691268547585</v>
      </c>
    </row>
    <row r="230" spans="1:2" x14ac:dyDescent="0.25">
      <c r="A230" s="16">
        <v>225</v>
      </c>
      <c r="B230" s="17">
        <v>5587.6195159972594</v>
      </c>
    </row>
    <row r="231" spans="1:2" x14ac:dyDescent="0.25">
      <c r="A231" s="16">
        <v>226</v>
      </c>
      <c r="B231" s="17">
        <v>21193.611215826139</v>
      </c>
    </row>
    <row r="232" spans="1:2" x14ac:dyDescent="0.25">
      <c r="A232" s="16">
        <v>227</v>
      </c>
      <c r="B232" s="17">
        <v>17969.42213813377</v>
      </c>
    </row>
    <row r="233" spans="1:2" x14ac:dyDescent="0.25">
      <c r="A233" s="16">
        <v>228</v>
      </c>
      <c r="B233" s="17">
        <v>64824.345173515278</v>
      </c>
    </row>
    <row r="234" spans="1:2" x14ac:dyDescent="0.25">
      <c r="A234" s="16">
        <v>229</v>
      </c>
      <c r="B234" s="17">
        <v>7196.035339554569</v>
      </c>
    </row>
    <row r="235" spans="1:2" x14ac:dyDescent="0.25">
      <c r="A235" s="16">
        <v>230</v>
      </c>
      <c r="B235" s="17">
        <v>2906.7816976696272</v>
      </c>
    </row>
    <row r="236" spans="1:2" x14ac:dyDescent="0.25">
      <c r="A236" s="16">
        <v>231</v>
      </c>
      <c r="B236" s="17">
        <v>837.05880020907125</v>
      </c>
    </row>
    <row r="237" spans="1:2" x14ac:dyDescent="0.25">
      <c r="A237" s="16">
        <v>232</v>
      </c>
      <c r="B237" s="17">
        <v>1065.8307741740832</v>
      </c>
    </row>
    <row r="238" spans="1:2" x14ac:dyDescent="0.25">
      <c r="A238" s="16">
        <v>233</v>
      </c>
      <c r="B238" s="17">
        <v>955.36254819763451</v>
      </c>
    </row>
    <row r="239" spans="1:2" x14ac:dyDescent="0.25">
      <c r="A239" s="16">
        <v>234</v>
      </c>
      <c r="B239" s="17">
        <v>1848.3556135497224</v>
      </c>
    </row>
    <row r="240" spans="1:2" x14ac:dyDescent="0.25">
      <c r="A240" s="16">
        <v>235</v>
      </c>
      <c r="B240" s="17">
        <v>1783.4573501551308</v>
      </c>
    </row>
    <row r="241" spans="1:2" x14ac:dyDescent="0.25">
      <c r="A241" s="16">
        <v>236</v>
      </c>
      <c r="B241" s="17">
        <v>1855.8395838590857</v>
      </c>
    </row>
    <row r="242" spans="1:2" x14ac:dyDescent="0.25">
      <c r="A242" s="16">
        <v>237</v>
      </c>
      <c r="B242" s="17">
        <v>1318.6598777165234</v>
      </c>
    </row>
    <row r="243" spans="1:2" x14ac:dyDescent="0.25">
      <c r="A243" s="16">
        <v>238</v>
      </c>
      <c r="B243" s="17">
        <v>2741.5818974488075</v>
      </c>
    </row>
    <row r="244" spans="1:2" x14ac:dyDescent="0.25">
      <c r="A244" s="16">
        <v>239</v>
      </c>
      <c r="B244" s="17">
        <v>1564.6282599692436</v>
      </c>
    </row>
    <row r="245" spans="1:2" x14ac:dyDescent="0.25">
      <c r="A245" s="16">
        <v>240</v>
      </c>
      <c r="B245" s="17">
        <v>1147.8527139061098</v>
      </c>
    </row>
    <row r="246" spans="1:2" x14ac:dyDescent="0.25">
      <c r="A246" s="16">
        <v>241</v>
      </c>
      <c r="B246" s="17">
        <v>1060.1267228635297</v>
      </c>
    </row>
    <row r="247" spans="1:2" x14ac:dyDescent="0.25">
      <c r="A247" s="16">
        <v>242</v>
      </c>
      <c r="B247" s="17">
        <v>638.75874452333551</v>
      </c>
    </row>
    <row r="248" spans="1:2" x14ac:dyDescent="0.25">
      <c r="A248" s="16">
        <v>243</v>
      </c>
      <c r="B248" s="17">
        <v>1245.9201555446912</v>
      </c>
    </row>
    <row r="249" spans="1:2" x14ac:dyDescent="0.25">
      <c r="A249" s="16">
        <v>244</v>
      </c>
      <c r="B249" s="17">
        <v>655.36659532066835</v>
      </c>
    </row>
    <row r="250" spans="1:2" x14ac:dyDescent="0.25">
      <c r="A250" s="16">
        <v>245</v>
      </c>
      <c r="B250" s="17">
        <v>6478.8965174194391</v>
      </c>
    </row>
    <row r="251" spans="1:2" x14ac:dyDescent="0.25">
      <c r="A251" s="16">
        <v>246</v>
      </c>
      <c r="B251" s="17">
        <v>1731.1574462868582</v>
      </c>
    </row>
    <row r="252" spans="1:2" x14ac:dyDescent="0.25">
      <c r="A252" s="16">
        <v>247</v>
      </c>
      <c r="B252" s="17">
        <v>2749.1757801511176</v>
      </c>
    </row>
    <row r="253" spans="1:2" x14ac:dyDescent="0.25">
      <c r="A253" s="16">
        <v>248</v>
      </c>
      <c r="B253" s="17">
        <v>2396.5550792010617</v>
      </c>
    </row>
    <row r="254" spans="1:2" x14ac:dyDescent="0.25">
      <c r="A254" s="16">
        <v>249</v>
      </c>
      <c r="B254" s="17">
        <v>909.71500744223181</v>
      </c>
    </row>
    <row r="255" spans="1:2" x14ac:dyDescent="0.25">
      <c r="A255" s="16">
        <v>250</v>
      </c>
      <c r="B255" s="17">
        <v>934.66744750599128</v>
      </c>
    </row>
    <row r="256" spans="1:2" x14ac:dyDescent="0.25">
      <c r="A256" s="16">
        <v>251</v>
      </c>
      <c r="B256" s="17">
        <v>4078.0286715399611</v>
      </c>
    </row>
    <row r="257" spans="1:2" x14ac:dyDescent="0.25">
      <c r="A257" s="16">
        <v>252</v>
      </c>
      <c r="B257" s="17">
        <v>1304.5144241460166</v>
      </c>
    </row>
    <row r="258" spans="1:2" x14ac:dyDescent="0.25">
      <c r="A258" s="16">
        <v>253</v>
      </c>
      <c r="B258" s="17">
        <v>761.38091452079016</v>
      </c>
    </row>
    <row r="259" spans="1:2" x14ac:dyDescent="0.25">
      <c r="A259" s="16">
        <v>254</v>
      </c>
      <c r="B259" s="17">
        <v>977.95903099007433</v>
      </c>
    </row>
    <row r="260" spans="1:2" x14ac:dyDescent="0.25">
      <c r="A260" s="16">
        <v>255</v>
      </c>
      <c r="B260" s="17">
        <v>630.17653407175544</v>
      </c>
    </row>
    <row r="261" spans="1:2" x14ac:dyDescent="0.25">
      <c r="A261" s="16">
        <v>256</v>
      </c>
      <c r="B261" s="17">
        <v>985.66671966176546</v>
      </c>
    </row>
    <row r="262" spans="1:2" x14ac:dyDescent="0.25">
      <c r="A262" s="16">
        <v>257</v>
      </c>
      <c r="B262" s="17">
        <v>1952.2591098597586</v>
      </c>
    </row>
    <row r="263" spans="1:2" x14ac:dyDescent="0.25">
      <c r="A263" s="16">
        <v>258</v>
      </c>
      <c r="B263" s="17">
        <v>349.17634184085898</v>
      </c>
    </row>
    <row r="264" spans="1:2" x14ac:dyDescent="0.25">
      <c r="A264" s="16">
        <v>259</v>
      </c>
      <c r="B264" s="17">
        <v>720.11788763210222</v>
      </c>
    </row>
    <row r="265" spans="1:2" x14ac:dyDescent="0.25">
      <c r="A265" s="16">
        <v>260</v>
      </c>
      <c r="B265" s="17">
        <v>725.62563641274505</v>
      </c>
    </row>
    <row r="266" spans="1:2" x14ac:dyDescent="0.25">
      <c r="A266" s="16">
        <v>261</v>
      </c>
      <c r="B266" s="17">
        <v>7072.464402420841</v>
      </c>
    </row>
    <row r="267" spans="1:2" x14ac:dyDescent="0.25">
      <c r="A267" s="16">
        <v>262</v>
      </c>
      <c r="B267" s="17">
        <v>959.65706925572965</v>
      </c>
    </row>
    <row r="268" spans="1:2" x14ac:dyDescent="0.25">
      <c r="A268" s="16">
        <v>263</v>
      </c>
      <c r="B268" s="17">
        <v>1407.3363792737728</v>
      </c>
    </row>
    <row r="269" spans="1:2" x14ac:dyDescent="0.25">
      <c r="A269" s="16">
        <v>264</v>
      </c>
      <c r="B269" s="17">
        <v>3470.7385496895668</v>
      </c>
    </row>
    <row r="270" spans="1:2" x14ac:dyDescent="0.25">
      <c r="A270" s="16">
        <v>265</v>
      </c>
      <c r="B270" s="17">
        <v>2656.0267363206458</v>
      </c>
    </row>
    <row r="271" spans="1:2" x14ac:dyDescent="0.25">
      <c r="A271" s="16">
        <v>266</v>
      </c>
      <c r="B271" s="17">
        <v>1266.3974215746944</v>
      </c>
    </row>
    <row r="272" spans="1:2" x14ac:dyDescent="0.25">
      <c r="A272" s="16">
        <v>267</v>
      </c>
      <c r="B272" s="17">
        <v>536.70557373600195</v>
      </c>
    </row>
    <row r="273" spans="1:2" x14ac:dyDescent="0.25">
      <c r="A273" s="16">
        <v>268</v>
      </c>
      <c r="B273" s="17">
        <v>1251.9348784543313</v>
      </c>
    </row>
    <row r="274" spans="1:2" x14ac:dyDescent="0.25">
      <c r="A274" s="16">
        <v>269</v>
      </c>
      <c r="B274" s="17">
        <v>876.82625880986586</v>
      </c>
    </row>
    <row r="275" spans="1:2" x14ac:dyDescent="0.25">
      <c r="A275" s="16">
        <v>270</v>
      </c>
      <c r="B275" s="17">
        <v>565.54788863094041</v>
      </c>
    </row>
    <row r="276" spans="1:2" x14ac:dyDescent="0.25">
      <c r="A276" s="16">
        <v>271</v>
      </c>
      <c r="B276" s="17">
        <v>1732.8332295795026</v>
      </c>
    </row>
    <row r="277" spans="1:2" x14ac:dyDescent="0.25">
      <c r="A277" s="16">
        <v>272</v>
      </c>
      <c r="B277" s="17">
        <v>1265.579731925083</v>
      </c>
    </row>
    <row r="278" spans="1:2" x14ac:dyDescent="0.25">
      <c r="A278" s="16">
        <v>273</v>
      </c>
      <c r="B278" s="17">
        <v>4513.2711212091399</v>
      </c>
    </row>
    <row r="279" spans="1:2" x14ac:dyDescent="0.25">
      <c r="A279" s="16">
        <v>274</v>
      </c>
      <c r="B279" s="17">
        <v>4302.1879089288414</v>
      </c>
    </row>
    <row r="280" spans="1:2" x14ac:dyDescent="0.25">
      <c r="A280" s="16">
        <v>275</v>
      </c>
      <c r="B280" s="17">
        <v>2148.5220088891806</v>
      </c>
    </row>
    <row r="281" spans="1:2" x14ac:dyDescent="0.25">
      <c r="A281" s="16">
        <v>276</v>
      </c>
      <c r="B281" s="17">
        <v>3212.9744032882568</v>
      </c>
    </row>
    <row r="282" spans="1:2" x14ac:dyDescent="0.25">
      <c r="A282" s="16">
        <v>277</v>
      </c>
      <c r="B282" s="17">
        <v>46080.86197525671</v>
      </c>
    </row>
    <row r="283" spans="1:2" x14ac:dyDescent="0.25">
      <c r="A283" s="16">
        <v>278</v>
      </c>
      <c r="B283" s="17">
        <v>31112.63016704451</v>
      </c>
    </row>
    <row r="284" spans="1:2" x14ac:dyDescent="0.25">
      <c r="A284" s="16">
        <v>279</v>
      </c>
      <c r="B284" s="17">
        <v>1032.5984035852189</v>
      </c>
    </row>
    <row r="285" spans="1:2" x14ac:dyDescent="0.25">
      <c r="A285" s="16">
        <v>280</v>
      </c>
      <c r="B285" s="17">
        <v>1555.0215154680918</v>
      </c>
    </row>
    <row r="286" spans="1:2" x14ac:dyDescent="0.25">
      <c r="A286" s="16">
        <v>281</v>
      </c>
      <c r="B286" s="17">
        <v>8117.2474496425511</v>
      </c>
    </row>
    <row r="287" spans="1:2" x14ac:dyDescent="0.25">
      <c r="A287" s="16">
        <v>282</v>
      </c>
      <c r="B287" s="17">
        <v>1460.2194723917519</v>
      </c>
    </row>
    <row r="288" spans="1:2" x14ac:dyDescent="0.25">
      <c r="A288" s="16">
        <v>283</v>
      </c>
      <c r="B288" s="17">
        <v>10001.682818808182</v>
      </c>
    </row>
    <row r="289" spans="1:2" x14ac:dyDescent="0.25">
      <c r="A289" s="16">
        <v>284</v>
      </c>
      <c r="B289" s="17">
        <v>586.61228626093884</v>
      </c>
    </row>
    <row r="290" spans="1:2" x14ac:dyDescent="0.25">
      <c r="A290" s="16">
        <v>285</v>
      </c>
      <c r="B290" s="17">
        <v>8134.5245605456885</v>
      </c>
    </row>
    <row r="291" spans="1:2" x14ac:dyDescent="0.25">
      <c r="A291" s="16">
        <v>286</v>
      </c>
      <c r="B291" s="17">
        <v>1458.8861848284746</v>
      </c>
    </row>
    <row r="292" spans="1:2" x14ac:dyDescent="0.25">
      <c r="A292" s="16">
        <v>287</v>
      </c>
      <c r="B292" s="17">
        <v>4902.8397105208251</v>
      </c>
    </row>
    <row r="293" spans="1:2" x14ac:dyDescent="0.25">
      <c r="A293" s="16">
        <v>288</v>
      </c>
      <c r="B293" s="17">
        <v>1125.7911451165585</v>
      </c>
    </row>
    <row r="294" spans="1:2" x14ac:dyDescent="0.25">
      <c r="A294" s="16">
        <v>289</v>
      </c>
      <c r="B294" s="17">
        <v>892.37047821874285</v>
      </c>
    </row>
    <row r="295" spans="1:2" x14ac:dyDescent="0.25">
      <c r="A295" s="16">
        <v>290</v>
      </c>
      <c r="B295" s="17">
        <v>1000.6839585698904</v>
      </c>
    </row>
    <row r="296" spans="1:2" x14ac:dyDescent="0.25">
      <c r="A296" s="16">
        <v>291</v>
      </c>
      <c r="B296" s="17">
        <v>2231.9666106662826</v>
      </c>
    </row>
    <row r="297" spans="1:2" x14ac:dyDescent="0.25">
      <c r="A297" s="16">
        <v>292</v>
      </c>
      <c r="B297" s="17">
        <v>689.28229736111655</v>
      </c>
    </row>
    <row r="298" spans="1:2" x14ac:dyDescent="0.25">
      <c r="A298" s="16">
        <v>293</v>
      </c>
      <c r="B298" s="17">
        <v>883.58602655269226</v>
      </c>
    </row>
    <row r="299" spans="1:2" x14ac:dyDescent="0.25">
      <c r="A299" s="16">
        <v>294</v>
      </c>
      <c r="B299" s="17">
        <v>933.38903158480821</v>
      </c>
    </row>
    <row r="300" spans="1:2" x14ac:dyDescent="0.25">
      <c r="A300" s="16">
        <v>295</v>
      </c>
      <c r="B300" s="17">
        <v>1106.6589879217538</v>
      </c>
    </row>
    <row r="301" spans="1:2" x14ac:dyDescent="0.25">
      <c r="A301" s="16">
        <v>296</v>
      </c>
      <c r="B301" s="17">
        <v>2606.9921498655572</v>
      </c>
    </row>
    <row r="302" spans="1:2" x14ac:dyDescent="0.25">
      <c r="A302" s="16">
        <v>297</v>
      </c>
      <c r="B302" s="17">
        <v>3081.6567424257219</v>
      </c>
    </row>
    <row r="303" spans="1:2" x14ac:dyDescent="0.25">
      <c r="A303" s="16">
        <v>298</v>
      </c>
      <c r="B303" s="17">
        <v>2159.1517774029235</v>
      </c>
    </row>
    <row r="304" spans="1:2" x14ac:dyDescent="0.25">
      <c r="A304" s="16">
        <v>299</v>
      </c>
      <c r="B304" s="17">
        <v>1189.0168280279916</v>
      </c>
    </row>
    <row r="305" spans="1:6" x14ac:dyDescent="0.25">
      <c r="A305" s="16">
        <v>300</v>
      </c>
      <c r="B305" s="17">
        <v>690.8957637418489</v>
      </c>
    </row>
    <row r="306" spans="1:6" x14ac:dyDescent="0.25">
      <c r="A306" s="16">
        <v>301</v>
      </c>
      <c r="B306" s="17">
        <v>2606.5241529375367</v>
      </c>
    </row>
    <row r="307" spans="1:6" x14ac:dyDescent="0.25">
      <c r="A307" s="16">
        <v>302</v>
      </c>
      <c r="B307" s="17">
        <v>1533.2025254810658</v>
      </c>
    </row>
    <row r="308" spans="1:6" x14ac:dyDescent="0.25">
      <c r="A308" s="16">
        <v>303</v>
      </c>
      <c r="B308" s="17">
        <v>307.0207682095355</v>
      </c>
    </row>
    <row r="309" spans="1:6" x14ac:dyDescent="0.25">
      <c r="A309" s="16">
        <v>304</v>
      </c>
      <c r="B309" s="17">
        <v>1143.3266925324911</v>
      </c>
    </row>
    <row r="310" spans="1:6" x14ac:dyDescent="0.25">
      <c r="A310" s="16">
        <v>305</v>
      </c>
      <c r="B310" s="17">
        <v>708.57860245287031</v>
      </c>
    </row>
    <row r="311" spans="1:6" x14ac:dyDescent="0.25">
      <c r="A311" s="16">
        <v>306</v>
      </c>
      <c r="B311" s="17">
        <v>1020.7116814258173</v>
      </c>
    </row>
    <row r="312" spans="1:6" x14ac:dyDescent="0.25">
      <c r="A312" s="16">
        <v>307</v>
      </c>
      <c r="B312" s="17">
        <v>3495.5086612984132</v>
      </c>
    </row>
    <row r="313" spans="1:6" x14ac:dyDescent="0.25">
      <c r="A313" s="16">
        <v>308</v>
      </c>
      <c r="B313" s="17">
        <v>1218.0607326811999</v>
      </c>
    </row>
    <row r="314" spans="1:6" x14ac:dyDescent="0.25">
      <c r="A314" s="16">
        <v>309</v>
      </c>
      <c r="B314" s="17">
        <v>746.2946712607893</v>
      </c>
    </row>
    <row r="315" spans="1:6" x14ac:dyDescent="0.25">
      <c r="A315" s="16">
        <v>310</v>
      </c>
      <c r="B315" s="17">
        <v>3488.058242315506</v>
      </c>
      <c r="F315" s="11"/>
    </row>
    <row r="316" spans="1:6" x14ac:dyDescent="0.25">
      <c r="A316" s="16">
        <v>311</v>
      </c>
      <c r="B316" s="17">
        <v>829.11325291567368</v>
      </c>
      <c r="F316" s="12"/>
    </row>
    <row r="317" spans="1:6" x14ac:dyDescent="0.25">
      <c r="A317" s="16">
        <v>312</v>
      </c>
      <c r="B317" s="17">
        <v>5432.2629479818952</v>
      </c>
    </row>
    <row r="318" spans="1:6" x14ac:dyDescent="0.25">
      <c r="A318" s="16">
        <v>313</v>
      </c>
      <c r="B318" s="17">
        <v>3317.9589341951096</v>
      </c>
    </row>
    <row r="319" spans="1:6" x14ac:dyDescent="0.25">
      <c r="A319" s="16">
        <v>314</v>
      </c>
      <c r="B319" s="17">
        <v>32902.433865643688</v>
      </c>
      <c r="E319" s="13"/>
    </row>
    <row r="320" spans="1:6" x14ac:dyDescent="0.25">
      <c r="A320" s="16">
        <v>315</v>
      </c>
      <c r="B320" s="17">
        <v>561.77084031002096</v>
      </c>
    </row>
    <row r="321" spans="1:2" x14ac:dyDescent="0.25">
      <c r="A321" s="16">
        <v>316</v>
      </c>
      <c r="B321" s="17">
        <v>2353.2068596767631</v>
      </c>
    </row>
    <row r="322" spans="1:2" x14ac:dyDescent="0.25">
      <c r="A322" s="16">
        <v>317</v>
      </c>
      <c r="B322" s="17">
        <v>1904.9113889896671</v>
      </c>
    </row>
    <row r="323" spans="1:2" x14ac:dyDescent="0.25">
      <c r="A323" s="16">
        <v>318</v>
      </c>
      <c r="B323" s="17">
        <v>374.74645023798519</v>
      </c>
    </row>
    <row r="324" spans="1:2" x14ac:dyDescent="0.25">
      <c r="A324" s="16">
        <v>319</v>
      </c>
      <c r="B324" s="17">
        <v>346.3077248105958</v>
      </c>
    </row>
    <row r="325" spans="1:2" x14ac:dyDescent="0.25">
      <c r="A325" s="16">
        <v>320</v>
      </c>
      <c r="B325" s="17">
        <v>994.47024415804844</v>
      </c>
    </row>
    <row r="326" spans="1:2" x14ac:dyDescent="0.25">
      <c r="A326" s="16">
        <v>321</v>
      </c>
      <c r="B326" s="17">
        <v>767.72208234897391</v>
      </c>
    </row>
    <row r="327" spans="1:2" x14ac:dyDescent="0.25">
      <c r="A327" s="16">
        <v>322</v>
      </c>
      <c r="B327" s="17">
        <v>1006.3335474965068</v>
      </c>
    </row>
    <row r="328" spans="1:2" x14ac:dyDescent="0.25">
      <c r="A328" s="16">
        <v>323</v>
      </c>
      <c r="B328" s="17">
        <v>1877.6010668772501</v>
      </c>
    </row>
    <row r="329" spans="1:2" x14ac:dyDescent="0.25">
      <c r="A329" s="16">
        <v>324</v>
      </c>
      <c r="B329" s="17">
        <v>328.09268894189398</v>
      </c>
    </row>
    <row r="330" spans="1:2" x14ac:dyDescent="0.25">
      <c r="A330" s="16">
        <v>325</v>
      </c>
      <c r="B330" s="17">
        <v>811.03787316474268</v>
      </c>
    </row>
    <row r="331" spans="1:2" x14ac:dyDescent="0.25">
      <c r="A331" s="16">
        <v>326</v>
      </c>
      <c r="B331" s="17">
        <v>886.69491159135907</v>
      </c>
    </row>
    <row r="332" spans="1:2" x14ac:dyDescent="0.25">
      <c r="A332" s="16">
        <v>327</v>
      </c>
      <c r="B332" s="17">
        <v>1021.8726478061631</v>
      </c>
    </row>
    <row r="333" spans="1:2" x14ac:dyDescent="0.25">
      <c r="A333" s="16">
        <v>328</v>
      </c>
      <c r="B333" s="17">
        <v>651.7178588543477</v>
      </c>
    </row>
    <row r="334" spans="1:2" x14ac:dyDescent="0.25">
      <c r="A334" s="16">
        <v>329</v>
      </c>
      <c r="B334" s="17">
        <v>843.31958391788589</v>
      </c>
    </row>
    <row r="335" spans="1:2" x14ac:dyDescent="0.25">
      <c r="A335" s="16">
        <v>330</v>
      </c>
      <c r="B335" s="17">
        <v>1255.0004656596625</v>
      </c>
    </row>
    <row r="336" spans="1:2" x14ac:dyDescent="0.25">
      <c r="A336" s="16">
        <v>331</v>
      </c>
      <c r="B336" s="17">
        <v>5284.3797700265395</v>
      </c>
    </row>
    <row r="337" spans="1:2" x14ac:dyDescent="0.25">
      <c r="A337" s="16">
        <v>332</v>
      </c>
      <c r="B337" s="17">
        <v>1547.0307934210914</v>
      </c>
    </row>
    <row r="338" spans="1:2" x14ac:dyDescent="0.25">
      <c r="A338" s="16">
        <v>333</v>
      </c>
      <c r="B338" s="17">
        <v>3391.4061496515797</v>
      </c>
    </row>
    <row r="339" spans="1:2" x14ac:dyDescent="0.25">
      <c r="A339" s="16">
        <v>334</v>
      </c>
      <c r="B339" s="17">
        <v>1511.878027035043</v>
      </c>
    </row>
    <row r="340" spans="1:2" x14ac:dyDescent="0.25">
      <c r="A340" s="16">
        <v>335</v>
      </c>
      <c r="B340" s="17">
        <v>1352.1321918320907</v>
      </c>
    </row>
    <row r="341" spans="1:2" x14ac:dyDescent="0.25">
      <c r="A341" s="16">
        <v>336</v>
      </c>
      <c r="B341" s="17">
        <v>24759.408644114184</v>
      </c>
    </row>
    <row r="342" spans="1:2" x14ac:dyDescent="0.25">
      <c r="A342" s="16">
        <v>337</v>
      </c>
      <c r="B342" s="17">
        <v>1104.0622429535388</v>
      </c>
    </row>
    <row r="343" spans="1:2" x14ac:dyDescent="0.25">
      <c r="A343" s="16">
        <v>338</v>
      </c>
      <c r="B343" s="17">
        <v>3665.9599218511503</v>
      </c>
    </row>
    <row r="344" spans="1:2" x14ac:dyDescent="0.25">
      <c r="A344" s="16">
        <v>339</v>
      </c>
      <c r="B344" s="17">
        <v>5199.0339340806477</v>
      </c>
    </row>
    <row r="345" spans="1:2" x14ac:dyDescent="0.25">
      <c r="A345" s="16">
        <v>340</v>
      </c>
      <c r="B345" s="17">
        <v>1646.1606500765133</v>
      </c>
    </row>
    <row r="346" spans="1:2" x14ac:dyDescent="0.25">
      <c r="A346" s="16">
        <v>341</v>
      </c>
      <c r="B346" s="17">
        <v>1859.9975607933673</v>
      </c>
    </row>
    <row r="347" spans="1:2" x14ac:dyDescent="0.25">
      <c r="A347" s="16">
        <v>342</v>
      </c>
      <c r="B347" s="17">
        <v>1355.323309784882</v>
      </c>
    </row>
    <row r="348" spans="1:2" x14ac:dyDescent="0.25">
      <c r="A348" s="16">
        <v>343</v>
      </c>
      <c r="B348" s="17">
        <v>311.29321069640343</v>
      </c>
    </row>
    <row r="349" spans="1:2" x14ac:dyDescent="0.25">
      <c r="A349" s="16">
        <v>344</v>
      </c>
      <c r="B349" s="17">
        <v>222.09487489216767</v>
      </c>
    </row>
    <row r="350" spans="1:2" x14ac:dyDescent="0.25">
      <c r="A350" s="16">
        <v>345</v>
      </c>
      <c r="B350" s="17">
        <v>4619.6461600189468</v>
      </c>
    </row>
    <row r="351" spans="1:2" x14ac:dyDescent="0.25">
      <c r="A351" s="16">
        <v>346</v>
      </c>
      <c r="B351" s="17">
        <v>464.67689743826884</v>
      </c>
    </row>
    <row r="352" spans="1:2" x14ac:dyDescent="0.25">
      <c r="A352" s="16">
        <v>347</v>
      </c>
      <c r="B352" s="17">
        <v>627.70750858959343</v>
      </c>
    </row>
    <row r="353" spans="1:2" x14ac:dyDescent="0.25">
      <c r="A353" s="16">
        <v>348</v>
      </c>
      <c r="B353" s="17">
        <v>1351.2710543826154</v>
      </c>
    </row>
    <row r="354" spans="1:2" x14ac:dyDescent="0.25">
      <c r="A354" s="16">
        <v>349</v>
      </c>
      <c r="B354" s="17">
        <v>1059.6069945858412</v>
      </c>
    </row>
    <row r="355" spans="1:2" x14ac:dyDescent="0.25">
      <c r="A355" s="16">
        <v>350</v>
      </c>
      <c r="B355" s="17">
        <v>482.02211540983507</v>
      </c>
    </row>
    <row r="356" spans="1:2" x14ac:dyDescent="0.25">
      <c r="A356" s="16">
        <v>351</v>
      </c>
      <c r="B356" s="17">
        <v>1809.4044292246351</v>
      </c>
    </row>
    <row r="357" spans="1:2" x14ac:dyDescent="0.25">
      <c r="A357" s="16">
        <v>352</v>
      </c>
      <c r="B357" s="17">
        <v>701.39847984562346</v>
      </c>
    </row>
    <row r="358" spans="1:2" x14ac:dyDescent="0.25">
      <c r="A358" s="16">
        <v>353</v>
      </c>
      <c r="B358" s="17">
        <v>1648.5851908477498</v>
      </c>
    </row>
    <row r="359" spans="1:2" x14ac:dyDescent="0.25">
      <c r="A359" s="16">
        <v>354</v>
      </c>
      <c r="B359" s="17">
        <v>239.02928340298541</v>
      </c>
    </row>
    <row r="360" spans="1:2" x14ac:dyDescent="0.25">
      <c r="A360" s="16">
        <v>355</v>
      </c>
      <c r="B360" s="17">
        <v>1008.4472210292547</v>
      </c>
    </row>
    <row r="361" spans="1:2" x14ac:dyDescent="0.25">
      <c r="A361" s="16">
        <v>356</v>
      </c>
      <c r="B361" s="17">
        <v>1107.2813467488941</v>
      </c>
    </row>
    <row r="362" spans="1:2" x14ac:dyDescent="0.25">
      <c r="A362" s="16">
        <v>357</v>
      </c>
      <c r="B362" s="17">
        <v>1522.081607152214</v>
      </c>
    </row>
    <row r="363" spans="1:2" x14ac:dyDescent="0.25">
      <c r="A363" s="16">
        <v>358</v>
      </c>
      <c r="B363" s="17">
        <v>425.73584529873523</v>
      </c>
    </row>
    <row r="364" spans="1:2" x14ac:dyDescent="0.25">
      <c r="A364" s="16">
        <v>359</v>
      </c>
      <c r="B364" s="17">
        <v>362.46680573297601</v>
      </c>
    </row>
    <row r="365" spans="1:2" x14ac:dyDescent="0.25">
      <c r="A365" s="16">
        <v>360</v>
      </c>
      <c r="B365" s="17">
        <v>1359.5808947104206</v>
      </c>
    </row>
    <row r="366" spans="1:2" x14ac:dyDescent="0.25">
      <c r="A366" s="16">
        <v>361</v>
      </c>
      <c r="B366" s="17">
        <v>761.99455867752044</v>
      </c>
    </row>
    <row r="367" spans="1:2" x14ac:dyDescent="0.25">
      <c r="A367" s="16">
        <v>362</v>
      </c>
      <c r="B367" s="17">
        <v>4706.9981194791353</v>
      </c>
    </row>
    <row r="368" spans="1:2" x14ac:dyDescent="0.25">
      <c r="A368" s="16">
        <v>363</v>
      </c>
      <c r="B368" s="17">
        <v>1209.3182113799949</v>
      </c>
    </row>
    <row r="369" spans="1:2" x14ac:dyDescent="0.25">
      <c r="A369" s="16">
        <v>364</v>
      </c>
      <c r="B369" s="17">
        <v>731.4452126096711</v>
      </c>
    </row>
    <row r="370" spans="1:2" x14ac:dyDescent="0.25">
      <c r="A370" s="16">
        <v>365</v>
      </c>
      <c r="B370" s="17">
        <v>683.66708089821805</v>
      </c>
    </row>
    <row r="371" spans="1:2" x14ac:dyDescent="0.25">
      <c r="A371" s="16">
        <v>366</v>
      </c>
      <c r="B371" s="17">
        <v>1289.0056370335278</v>
      </c>
    </row>
    <row r="372" spans="1:2" x14ac:dyDescent="0.25">
      <c r="A372" s="16">
        <v>367</v>
      </c>
      <c r="B372" s="17">
        <v>1420.3150015390629</v>
      </c>
    </row>
    <row r="373" spans="1:2" x14ac:dyDescent="0.25">
      <c r="A373" s="16">
        <v>368</v>
      </c>
      <c r="B373" s="17">
        <v>1763.5429230495674</v>
      </c>
    </row>
    <row r="374" spans="1:2" x14ac:dyDescent="0.25">
      <c r="A374" s="16">
        <v>369</v>
      </c>
      <c r="B374" s="17">
        <v>3191.8329899799819</v>
      </c>
    </row>
    <row r="375" spans="1:2" x14ac:dyDescent="0.25">
      <c r="A375" s="16">
        <v>370</v>
      </c>
      <c r="B375" s="17">
        <v>2946.5349542272243</v>
      </c>
    </row>
    <row r="376" spans="1:2" x14ac:dyDescent="0.25">
      <c r="A376" s="16">
        <v>371</v>
      </c>
      <c r="B376" s="17">
        <v>4682.6463887123082</v>
      </c>
    </row>
    <row r="377" spans="1:2" x14ac:dyDescent="0.25">
      <c r="A377" s="16">
        <v>372</v>
      </c>
      <c r="B377" s="17">
        <v>2973.932810269223</v>
      </c>
    </row>
    <row r="378" spans="1:2" x14ac:dyDescent="0.25">
      <c r="A378" s="16">
        <v>373</v>
      </c>
      <c r="B378" s="17">
        <v>585.52055720352462</v>
      </c>
    </row>
    <row r="379" spans="1:2" x14ac:dyDescent="0.25">
      <c r="A379" s="16">
        <v>374</v>
      </c>
      <c r="B379" s="17">
        <v>489.436694914893</v>
      </c>
    </row>
    <row r="380" spans="1:2" x14ac:dyDescent="0.25">
      <c r="A380" s="16">
        <v>375</v>
      </c>
      <c r="B380" s="17">
        <v>1041.5368474181766</v>
      </c>
    </row>
    <row r="381" spans="1:2" x14ac:dyDescent="0.25">
      <c r="A381" s="16">
        <v>376</v>
      </c>
      <c r="B381" s="17">
        <v>2092.837209833232</v>
      </c>
    </row>
    <row r="382" spans="1:2" x14ac:dyDescent="0.25">
      <c r="A382" s="16">
        <v>377</v>
      </c>
      <c r="B382" s="17">
        <v>3348.7808184081314</v>
      </c>
    </row>
    <row r="383" spans="1:2" x14ac:dyDescent="0.25">
      <c r="A383" s="16">
        <v>378</v>
      </c>
      <c r="B383" s="17">
        <v>780.18520884572604</v>
      </c>
    </row>
    <row r="384" spans="1:2" x14ac:dyDescent="0.25">
      <c r="A384" s="16">
        <v>379</v>
      </c>
      <c r="B384" s="17">
        <v>1672.7009757337764</v>
      </c>
    </row>
    <row r="385" spans="1:2" x14ac:dyDescent="0.25">
      <c r="A385" s="16">
        <v>380</v>
      </c>
      <c r="B385" s="17">
        <v>3376.6417240057458</v>
      </c>
    </row>
    <row r="386" spans="1:2" x14ac:dyDescent="0.25">
      <c r="A386" s="16">
        <v>381</v>
      </c>
      <c r="B386" s="17">
        <v>1836.7885395665785</v>
      </c>
    </row>
    <row r="387" spans="1:2" x14ac:dyDescent="0.25">
      <c r="A387" s="16">
        <v>382</v>
      </c>
      <c r="B387" s="17">
        <v>808.74235182678592</v>
      </c>
    </row>
    <row r="388" spans="1:2" x14ac:dyDescent="0.25">
      <c r="A388" s="16">
        <v>383</v>
      </c>
      <c r="B388" s="17">
        <v>1978.4630635049348</v>
      </c>
    </row>
    <row r="389" spans="1:2" x14ac:dyDescent="0.25">
      <c r="A389" s="16">
        <v>384</v>
      </c>
      <c r="B389" s="17">
        <v>1543.7573598712243</v>
      </c>
    </row>
    <row r="390" spans="1:2" x14ac:dyDescent="0.25">
      <c r="A390" s="16">
        <v>385</v>
      </c>
      <c r="B390" s="17">
        <v>1043.9939557556365</v>
      </c>
    </row>
    <row r="391" spans="1:2" x14ac:dyDescent="0.25">
      <c r="A391" s="16">
        <v>386</v>
      </c>
      <c r="B391" s="17">
        <v>1170.2028908647858</v>
      </c>
    </row>
    <row r="392" spans="1:2" x14ac:dyDescent="0.25">
      <c r="A392" s="16">
        <v>387</v>
      </c>
      <c r="B392" s="17">
        <v>2753.0256407671391</v>
      </c>
    </row>
    <row r="393" spans="1:2" x14ac:dyDescent="0.25">
      <c r="A393" s="16">
        <v>388</v>
      </c>
      <c r="B393" s="17">
        <v>2380.6389326599074</v>
      </c>
    </row>
    <row r="394" spans="1:2" x14ac:dyDescent="0.25">
      <c r="A394" s="16">
        <v>389</v>
      </c>
      <c r="B394" s="17">
        <v>2272.2330107100829</v>
      </c>
    </row>
    <row r="395" spans="1:2" x14ac:dyDescent="0.25">
      <c r="A395" s="16">
        <v>390</v>
      </c>
      <c r="B395" s="17">
        <v>2563.1763946422761</v>
      </c>
    </row>
    <row r="396" spans="1:2" x14ac:dyDescent="0.25">
      <c r="A396" s="16">
        <v>391</v>
      </c>
      <c r="B396" s="17">
        <v>2385.8821595779368</v>
      </c>
    </row>
    <row r="397" spans="1:2" x14ac:dyDescent="0.25">
      <c r="A397" s="16">
        <v>392</v>
      </c>
      <c r="B397" s="17">
        <v>528.9538950345484</v>
      </c>
    </row>
    <row r="398" spans="1:2" x14ac:dyDescent="0.25">
      <c r="A398" s="16">
        <v>393</v>
      </c>
      <c r="B398" s="17">
        <v>6661.252123457929</v>
      </c>
    </row>
    <row r="399" spans="1:2" x14ac:dyDescent="0.25">
      <c r="A399" s="16">
        <v>394</v>
      </c>
      <c r="B399" s="17">
        <v>1908.6355593309606</v>
      </c>
    </row>
    <row r="400" spans="1:2" x14ac:dyDescent="0.25">
      <c r="A400" s="16">
        <v>395</v>
      </c>
      <c r="B400" s="17">
        <v>2114.6990199299098</v>
      </c>
    </row>
    <row r="401" spans="1:2" x14ac:dyDescent="0.25">
      <c r="A401" s="16">
        <v>396</v>
      </c>
      <c r="B401" s="17">
        <v>1909.0204483955144</v>
      </c>
    </row>
    <row r="402" spans="1:2" x14ac:dyDescent="0.25">
      <c r="A402" s="16">
        <v>397</v>
      </c>
      <c r="B402" s="17">
        <v>669.89854262522476</v>
      </c>
    </row>
    <row r="403" spans="1:2" x14ac:dyDescent="0.25">
      <c r="A403" s="16">
        <v>398</v>
      </c>
      <c r="B403" s="17">
        <v>10665.480478733194</v>
      </c>
    </row>
    <row r="404" spans="1:2" x14ac:dyDescent="0.25">
      <c r="A404" s="16">
        <v>399</v>
      </c>
      <c r="B404" s="17">
        <v>1331.2003762426532</v>
      </c>
    </row>
    <row r="405" spans="1:2" x14ac:dyDescent="0.25">
      <c r="A405" s="16">
        <v>400</v>
      </c>
      <c r="B405" s="17">
        <v>443022.94541908015</v>
      </c>
    </row>
    <row r="406" spans="1:2" x14ac:dyDescent="0.25">
      <c r="A406" s="16">
        <v>401</v>
      </c>
      <c r="B406" s="17">
        <v>2343.2376113761597</v>
      </c>
    </row>
    <row r="407" spans="1:2" x14ac:dyDescent="0.25">
      <c r="A407" s="16">
        <v>402</v>
      </c>
      <c r="B407" s="17">
        <v>2075.1594533908037</v>
      </c>
    </row>
    <row r="408" spans="1:2" x14ac:dyDescent="0.25">
      <c r="A408" s="16">
        <v>403</v>
      </c>
      <c r="B408" s="17">
        <v>492.52991592032453</v>
      </c>
    </row>
    <row r="409" spans="1:2" x14ac:dyDescent="0.25">
      <c r="A409" s="16">
        <v>404</v>
      </c>
      <c r="B409" s="17">
        <v>1224.0194068051351</v>
      </c>
    </row>
    <row r="410" spans="1:2" x14ac:dyDescent="0.25">
      <c r="A410" s="16">
        <v>405</v>
      </c>
      <c r="B410" s="17">
        <v>797.95783438270519</v>
      </c>
    </row>
    <row r="411" spans="1:2" x14ac:dyDescent="0.25">
      <c r="A411" s="16">
        <v>406</v>
      </c>
      <c r="B411" s="17">
        <v>2128.2471344856522</v>
      </c>
    </row>
    <row r="412" spans="1:2" x14ac:dyDescent="0.25">
      <c r="A412" s="16">
        <v>407</v>
      </c>
      <c r="B412" s="17">
        <v>5243.9689358193727</v>
      </c>
    </row>
    <row r="413" spans="1:2" x14ac:dyDescent="0.25">
      <c r="A413" s="16">
        <v>408</v>
      </c>
      <c r="B413" s="17">
        <v>3342.6807570343003</v>
      </c>
    </row>
    <row r="414" spans="1:2" x14ac:dyDescent="0.25">
      <c r="A414" s="16">
        <v>409</v>
      </c>
      <c r="B414" s="17">
        <v>425.49259096768657</v>
      </c>
    </row>
    <row r="415" spans="1:2" x14ac:dyDescent="0.25">
      <c r="A415" s="16">
        <v>410</v>
      </c>
      <c r="B415" s="17">
        <v>695.78423349368188</v>
      </c>
    </row>
    <row r="416" spans="1:2" x14ac:dyDescent="0.25">
      <c r="A416" s="16">
        <v>411</v>
      </c>
      <c r="B416" s="17">
        <v>1351.1340381055556</v>
      </c>
    </row>
    <row r="417" spans="1:2" x14ac:dyDescent="0.25">
      <c r="A417" s="16">
        <v>412</v>
      </c>
      <c r="B417" s="17">
        <v>671.7131922794465</v>
      </c>
    </row>
    <row r="418" spans="1:2" x14ac:dyDescent="0.25">
      <c r="A418" s="16">
        <v>413</v>
      </c>
      <c r="B418" s="17">
        <v>943.4612391622336</v>
      </c>
    </row>
    <row r="419" spans="1:2" x14ac:dyDescent="0.25">
      <c r="A419" s="16">
        <v>414</v>
      </c>
      <c r="B419" s="17">
        <v>343974.41549714154</v>
      </c>
    </row>
    <row r="420" spans="1:2" x14ac:dyDescent="0.25">
      <c r="A420" s="16">
        <v>415</v>
      </c>
      <c r="B420" s="17">
        <v>3083.4409691545115</v>
      </c>
    </row>
    <row r="421" spans="1:2" x14ac:dyDescent="0.25">
      <c r="A421" s="16">
        <v>416</v>
      </c>
      <c r="B421" s="17">
        <v>4965.484310977502</v>
      </c>
    </row>
    <row r="422" spans="1:2" x14ac:dyDescent="0.25">
      <c r="A422" s="16">
        <v>417</v>
      </c>
      <c r="B422" s="17">
        <v>3856.3403545295851</v>
      </c>
    </row>
    <row r="423" spans="1:2" x14ac:dyDescent="0.25">
      <c r="A423" s="16">
        <v>418</v>
      </c>
      <c r="B423" s="17">
        <v>1494.5015783813326</v>
      </c>
    </row>
    <row r="424" spans="1:2" x14ac:dyDescent="0.25">
      <c r="A424" s="16">
        <v>419</v>
      </c>
      <c r="B424" s="17">
        <v>220.03767997201533</v>
      </c>
    </row>
    <row r="425" spans="1:2" x14ac:dyDescent="0.25">
      <c r="A425" s="16">
        <v>420</v>
      </c>
      <c r="B425" s="17">
        <v>282.33784365822987</v>
      </c>
    </row>
    <row r="426" spans="1:2" x14ac:dyDescent="0.25">
      <c r="A426" s="16">
        <v>421</v>
      </c>
      <c r="B426" s="17">
        <v>3904.0302260859667</v>
      </c>
    </row>
    <row r="427" spans="1:2" x14ac:dyDescent="0.25">
      <c r="A427" s="16">
        <v>422</v>
      </c>
      <c r="B427" s="17">
        <v>1536.5330938826783</v>
      </c>
    </row>
    <row r="428" spans="1:2" x14ac:dyDescent="0.25">
      <c r="A428" s="16">
        <v>423</v>
      </c>
      <c r="B428" s="17">
        <v>7476.1410656889539</v>
      </c>
    </row>
    <row r="429" spans="1:2" x14ac:dyDescent="0.25">
      <c r="A429" s="16">
        <v>424</v>
      </c>
      <c r="B429" s="17">
        <v>2249.5333043581495</v>
      </c>
    </row>
    <row r="430" spans="1:2" x14ac:dyDescent="0.25">
      <c r="A430" s="16">
        <v>425</v>
      </c>
      <c r="B430" s="17">
        <v>2064.5456913442104</v>
      </c>
    </row>
    <row r="431" spans="1:2" x14ac:dyDescent="0.25">
      <c r="A431" s="16">
        <v>426</v>
      </c>
      <c r="B431" s="17">
        <v>1821.2068104470372</v>
      </c>
    </row>
    <row r="432" spans="1:2" x14ac:dyDescent="0.25">
      <c r="A432" s="16">
        <v>427</v>
      </c>
      <c r="B432" s="17">
        <v>4534.4398008002181</v>
      </c>
    </row>
    <row r="433" spans="1:2" x14ac:dyDescent="0.25">
      <c r="A433" s="16">
        <v>428</v>
      </c>
      <c r="B433" s="17">
        <v>1229.5268982497576</v>
      </c>
    </row>
    <row r="434" spans="1:2" x14ac:dyDescent="0.25">
      <c r="A434" s="16">
        <v>429</v>
      </c>
      <c r="B434" s="17">
        <v>1410.0365683304396</v>
      </c>
    </row>
    <row r="435" spans="1:2" x14ac:dyDescent="0.25">
      <c r="A435" s="16">
        <v>430</v>
      </c>
      <c r="B435" s="17">
        <v>492.01831263360339</v>
      </c>
    </row>
    <row r="436" spans="1:2" x14ac:dyDescent="0.25">
      <c r="A436" s="16">
        <v>431</v>
      </c>
      <c r="B436" s="17">
        <v>488.10465004452567</v>
      </c>
    </row>
    <row r="437" spans="1:2" x14ac:dyDescent="0.25">
      <c r="A437" s="16">
        <v>432</v>
      </c>
      <c r="B437" s="17">
        <v>2000.6723743468247</v>
      </c>
    </row>
    <row r="438" spans="1:2" x14ac:dyDescent="0.25">
      <c r="A438" s="16">
        <v>433</v>
      </c>
      <c r="B438" s="17">
        <v>3407.0150496718493</v>
      </c>
    </row>
    <row r="439" spans="1:2" x14ac:dyDescent="0.25">
      <c r="A439" s="16">
        <v>434</v>
      </c>
      <c r="B439" s="17">
        <v>921.985764803959</v>
      </c>
    </row>
    <row r="440" spans="1:2" x14ac:dyDescent="0.25">
      <c r="A440" s="16">
        <v>435</v>
      </c>
      <c r="B440" s="17">
        <v>829.17510685576951</v>
      </c>
    </row>
    <row r="441" spans="1:2" x14ac:dyDescent="0.25">
      <c r="A441" s="16">
        <v>436</v>
      </c>
      <c r="B441" s="17">
        <v>1602.9206813905885</v>
      </c>
    </row>
    <row r="442" spans="1:2" x14ac:dyDescent="0.25">
      <c r="A442" s="16">
        <v>437</v>
      </c>
      <c r="B442" s="17">
        <v>579.52806454005463</v>
      </c>
    </row>
    <row r="443" spans="1:2" x14ac:dyDescent="0.25">
      <c r="A443" s="16">
        <v>438</v>
      </c>
      <c r="B443" s="17">
        <v>1204.147931234138</v>
      </c>
    </row>
    <row r="444" spans="1:2" x14ac:dyDescent="0.25">
      <c r="A444" s="16">
        <v>439</v>
      </c>
      <c r="B444" s="17">
        <v>1261.7188627906503</v>
      </c>
    </row>
    <row r="445" spans="1:2" x14ac:dyDescent="0.25">
      <c r="A445" s="16">
        <v>440</v>
      </c>
      <c r="B445" s="17">
        <v>2381.707471543391</v>
      </c>
    </row>
    <row r="446" spans="1:2" x14ac:dyDescent="0.25">
      <c r="A446" s="16">
        <v>441</v>
      </c>
      <c r="B446" s="17">
        <v>836.50776857546089</v>
      </c>
    </row>
    <row r="447" spans="1:2" x14ac:dyDescent="0.25">
      <c r="A447" s="16">
        <v>442</v>
      </c>
      <c r="B447" s="17">
        <v>459.78699291046212</v>
      </c>
    </row>
    <row r="448" spans="1:2" x14ac:dyDescent="0.25">
      <c r="A448" s="16">
        <v>443</v>
      </c>
      <c r="B448" s="17">
        <v>1441.100737689512</v>
      </c>
    </row>
    <row r="449" spans="1:2" x14ac:dyDescent="0.25">
      <c r="A449" s="16">
        <v>444</v>
      </c>
      <c r="B449" s="17">
        <v>1109.2580746423844</v>
      </c>
    </row>
    <row r="450" spans="1:2" x14ac:dyDescent="0.25">
      <c r="A450" s="16">
        <v>445</v>
      </c>
      <c r="B450" s="17">
        <v>2077.651268827306</v>
      </c>
    </row>
    <row r="451" spans="1:2" x14ac:dyDescent="0.25">
      <c r="A451" s="16">
        <v>446</v>
      </c>
      <c r="B451" s="17">
        <v>3783.9242776207184</v>
      </c>
    </row>
    <row r="452" spans="1:2" x14ac:dyDescent="0.25">
      <c r="A452" s="16">
        <v>447</v>
      </c>
      <c r="B452" s="17">
        <v>754.19791253375706</v>
      </c>
    </row>
    <row r="453" spans="1:2" x14ac:dyDescent="0.25">
      <c r="A453" s="16">
        <v>448</v>
      </c>
      <c r="B453" s="17">
        <v>1608.4015697167338</v>
      </c>
    </row>
    <row r="454" spans="1:2" x14ac:dyDescent="0.25">
      <c r="A454" s="16">
        <v>449</v>
      </c>
      <c r="B454" s="17">
        <v>1544.6269527213346</v>
      </c>
    </row>
    <row r="455" spans="1:2" x14ac:dyDescent="0.25">
      <c r="A455" s="16">
        <v>450</v>
      </c>
      <c r="B455" s="17">
        <v>833.33194017436745</v>
      </c>
    </row>
    <row r="456" spans="1:2" x14ac:dyDescent="0.25">
      <c r="A456" s="16">
        <v>451</v>
      </c>
      <c r="B456" s="17">
        <v>2478.4391962756686</v>
      </c>
    </row>
    <row r="457" spans="1:2" x14ac:dyDescent="0.25">
      <c r="A457" s="16">
        <v>452</v>
      </c>
      <c r="B457" s="17">
        <v>428.11041593546634</v>
      </c>
    </row>
    <row r="458" spans="1:2" x14ac:dyDescent="0.25">
      <c r="A458" s="16">
        <v>453</v>
      </c>
      <c r="B458" s="17">
        <v>1390.4682754700082</v>
      </c>
    </row>
    <row r="459" spans="1:2" x14ac:dyDescent="0.25">
      <c r="A459" s="16">
        <v>454</v>
      </c>
      <c r="B459" s="17">
        <v>1222.923078318016</v>
      </c>
    </row>
    <row r="460" spans="1:2" x14ac:dyDescent="0.25">
      <c r="A460" s="16">
        <v>455</v>
      </c>
      <c r="B460" s="17">
        <v>2024.4426776387477</v>
      </c>
    </row>
    <row r="461" spans="1:2" x14ac:dyDescent="0.25">
      <c r="A461" s="16">
        <v>456</v>
      </c>
      <c r="B461" s="17">
        <v>1068.8131689644333</v>
      </c>
    </row>
    <row r="462" spans="1:2" x14ac:dyDescent="0.25">
      <c r="A462" s="16">
        <v>457</v>
      </c>
      <c r="B462" s="17">
        <v>1659.6288293149937</v>
      </c>
    </row>
    <row r="463" spans="1:2" x14ac:dyDescent="0.25">
      <c r="A463" s="16">
        <v>458</v>
      </c>
      <c r="B463" s="17">
        <v>6383.4331042808708</v>
      </c>
    </row>
    <row r="464" spans="1:2" x14ac:dyDescent="0.25">
      <c r="A464" s="16">
        <v>459</v>
      </c>
      <c r="B464" s="17">
        <v>464.53358028654884</v>
      </c>
    </row>
    <row r="465" spans="1:2" x14ac:dyDescent="0.25">
      <c r="A465" s="16">
        <v>460</v>
      </c>
      <c r="B465" s="17">
        <v>1073.6532122748692</v>
      </c>
    </row>
    <row r="466" spans="1:2" x14ac:dyDescent="0.25">
      <c r="A466" s="16">
        <v>461</v>
      </c>
      <c r="B466" s="17">
        <v>590.43151858189185</v>
      </c>
    </row>
    <row r="467" spans="1:2" x14ac:dyDescent="0.25">
      <c r="A467" s="16">
        <v>462</v>
      </c>
      <c r="B467" s="17">
        <v>9696.0410504899774</v>
      </c>
    </row>
    <row r="468" spans="1:2" x14ac:dyDescent="0.25">
      <c r="A468" s="16">
        <v>463</v>
      </c>
      <c r="B468" s="17">
        <v>9206.6180938288453</v>
      </c>
    </row>
    <row r="469" spans="1:2" x14ac:dyDescent="0.25">
      <c r="A469" s="16">
        <v>464</v>
      </c>
      <c r="B469" s="17">
        <v>468.77733138775858</v>
      </c>
    </row>
    <row r="470" spans="1:2" x14ac:dyDescent="0.25">
      <c r="A470" s="16">
        <v>465</v>
      </c>
      <c r="B470" s="17">
        <v>968.13371218114526</v>
      </c>
    </row>
    <row r="471" spans="1:2" x14ac:dyDescent="0.25">
      <c r="A471" s="16">
        <v>466</v>
      </c>
      <c r="B471" s="17">
        <v>720.64578061185648</v>
      </c>
    </row>
    <row r="472" spans="1:2" x14ac:dyDescent="0.25">
      <c r="A472" s="16">
        <v>467</v>
      </c>
      <c r="B472" s="17">
        <v>1541.3274644518472</v>
      </c>
    </row>
    <row r="473" spans="1:2" x14ac:dyDescent="0.25">
      <c r="A473" s="16">
        <v>468</v>
      </c>
      <c r="B473" s="17">
        <v>1238.3982816376083</v>
      </c>
    </row>
    <row r="474" spans="1:2" x14ac:dyDescent="0.25">
      <c r="A474" s="16">
        <v>469</v>
      </c>
      <c r="B474" s="17">
        <v>1823.8836224896281</v>
      </c>
    </row>
    <row r="475" spans="1:2" x14ac:dyDescent="0.25">
      <c r="A475" s="16">
        <v>470</v>
      </c>
      <c r="B475" s="17">
        <v>1720.9418760912506</v>
      </c>
    </row>
    <row r="476" spans="1:2" x14ac:dyDescent="0.25">
      <c r="A476" s="16">
        <v>471</v>
      </c>
      <c r="B476" s="17">
        <v>1601.8688138868677</v>
      </c>
    </row>
    <row r="477" spans="1:2" x14ac:dyDescent="0.25">
      <c r="A477" s="16">
        <v>472</v>
      </c>
      <c r="B477" s="17">
        <v>2738.5458148341404</v>
      </c>
    </row>
    <row r="478" spans="1:2" x14ac:dyDescent="0.25">
      <c r="A478" s="16">
        <v>473</v>
      </c>
      <c r="B478" s="17">
        <v>2271.1313726106064</v>
      </c>
    </row>
    <row r="479" spans="1:2" x14ac:dyDescent="0.25">
      <c r="A479" s="16">
        <v>474</v>
      </c>
      <c r="B479" s="17">
        <v>3256.5448351587311</v>
      </c>
    </row>
    <row r="480" spans="1:2" x14ac:dyDescent="0.25">
      <c r="A480" s="16">
        <v>475</v>
      </c>
      <c r="B480" s="17">
        <v>3295.4239906882603</v>
      </c>
    </row>
    <row r="481" spans="1:2" x14ac:dyDescent="0.25">
      <c r="A481" s="16">
        <v>476</v>
      </c>
      <c r="B481" s="17">
        <v>2995.6876967163112</v>
      </c>
    </row>
    <row r="482" spans="1:2" x14ac:dyDescent="0.25">
      <c r="A482" s="16">
        <v>477</v>
      </c>
      <c r="B482" s="17">
        <v>2115.3139847201619</v>
      </c>
    </row>
    <row r="483" spans="1:2" x14ac:dyDescent="0.25">
      <c r="A483" s="16">
        <v>478</v>
      </c>
      <c r="B483" s="17">
        <v>3465.418605984074</v>
      </c>
    </row>
    <row r="484" spans="1:2" x14ac:dyDescent="0.25">
      <c r="A484" s="16">
        <v>479</v>
      </c>
      <c r="B484" s="17">
        <v>4922.3900385562056</v>
      </c>
    </row>
    <row r="485" spans="1:2" x14ac:dyDescent="0.25">
      <c r="A485" s="16">
        <v>480</v>
      </c>
      <c r="B485" s="17">
        <v>1656.2351012983031</v>
      </c>
    </row>
    <row r="486" spans="1:2" x14ac:dyDescent="0.25">
      <c r="A486" s="16">
        <v>481</v>
      </c>
      <c r="B486" s="17">
        <v>903.25576543741772</v>
      </c>
    </row>
    <row r="487" spans="1:2" x14ac:dyDescent="0.25">
      <c r="A487" s="16">
        <v>482</v>
      </c>
      <c r="B487" s="17">
        <v>2462.7195399331849</v>
      </c>
    </row>
    <row r="488" spans="1:2" x14ac:dyDescent="0.25">
      <c r="A488" s="16">
        <v>483</v>
      </c>
      <c r="B488" s="17">
        <v>2167.7852840446185</v>
      </c>
    </row>
    <row r="489" spans="1:2" x14ac:dyDescent="0.25">
      <c r="A489" s="16">
        <v>484</v>
      </c>
      <c r="B489" s="17">
        <v>2881.4890873229815</v>
      </c>
    </row>
    <row r="490" spans="1:2" x14ac:dyDescent="0.25">
      <c r="A490" s="16">
        <v>485</v>
      </c>
      <c r="B490" s="17">
        <v>3153.5020588488769</v>
      </c>
    </row>
    <row r="491" spans="1:2" x14ac:dyDescent="0.25">
      <c r="A491" s="16">
        <v>486</v>
      </c>
      <c r="B491" s="17">
        <v>3032.8452109056302</v>
      </c>
    </row>
    <row r="492" spans="1:2" x14ac:dyDescent="0.25">
      <c r="A492" s="16">
        <v>487</v>
      </c>
      <c r="B492" s="17">
        <v>17731.111748952564</v>
      </c>
    </row>
    <row r="493" spans="1:2" x14ac:dyDescent="0.25">
      <c r="A493" s="16">
        <v>488</v>
      </c>
      <c r="B493" s="17">
        <v>2398.2874752728294</v>
      </c>
    </row>
    <row r="494" spans="1:2" x14ac:dyDescent="0.25">
      <c r="A494" s="16">
        <v>489</v>
      </c>
      <c r="B494" s="17">
        <v>2788.0715128903353</v>
      </c>
    </row>
    <row r="495" spans="1:2" x14ac:dyDescent="0.25">
      <c r="A495" s="16">
        <v>490</v>
      </c>
      <c r="B495" s="17">
        <v>1746.0595175109397</v>
      </c>
    </row>
    <row r="496" spans="1:2" x14ac:dyDescent="0.25">
      <c r="A496" s="16">
        <v>491</v>
      </c>
      <c r="B496" s="17">
        <v>1293.9644511540348</v>
      </c>
    </row>
    <row r="497" spans="1:2" x14ac:dyDescent="0.25">
      <c r="A497" s="16">
        <v>492</v>
      </c>
      <c r="B497" s="17">
        <v>3317.1266413133235</v>
      </c>
    </row>
    <row r="498" spans="1:2" x14ac:dyDescent="0.25">
      <c r="A498" s="16">
        <v>493</v>
      </c>
      <c r="B498" s="17">
        <v>6680.4349659906684</v>
      </c>
    </row>
    <row r="499" spans="1:2" x14ac:dyDescent="0.25">
      <c r="A499" s="16">
        <v>494</v>
      </c>
      <c r="B499" s="17">
        <v>535.77621732479645</v>
      </c>
    </row>
    <row r="500" spans="1:2" x14ac:dyDescent="0.25">
      <c r="A500" s="16">
        <v>495</v>
      </c>
      <c r="B500" s="17">
        <v>686.99925249681064</v>
      </c>
    </row>
    <row r="501" spans="1:2" x14ac:dyDescent="0.25">
      <c r="A501" s="16">
        <v>496</v>
      </c>
      <c r="B501" s="17">
        <v>437.8747983782099</v>
      </c>
    </row>
    <row r="502" spans="1:2" x14ac:dyDescent="0.25">
      <c r="A502" s="16">
        <v>497</v>
      </c>
      <c r="B502" s="17">
        <v>561.2265880985924</v>
      </c>
    </row>
    <row r="503" spans="1:2" x14ac:dyDescent="0.25">
      <c r="A503" s="16">
        <v>498</v>
      </c>
      <c r="B503" s="17">
        <v>2562.6650192424008</v>
      </c>
    </row>
    <row r="504" spans="1:2" x14ac:dyDescent="0.25">
      <c r="A504" s="16">
        <v>499</v>
      </c>
      <c r="B504" s="17">
        <v>683.73879274569686</v>
      </c>
    </row>
    <row r="505" spans="1:2" x14ac:dyDescent="0.25">
      <c r="A505" s="16">
        <v>500</v>
      </c>
      <c r="B505" s="17">
        <v>1025.4412633678303</v>
      </c>
    </row>
    <row r="506" spans="1:2" x14ac:dyDescent="0.25">
      <c r="A506" s="16">
        <v>501</v>
      </c>
      <c r="B506" s="17">
        <v>670.19839536951531</v>
      </c>
    </row>
    <row r="507" spans="1:2" x14ac:dyDescent="0.25">
      <c r="A507" s="16">
        <v>502</v>
      </c>
      <c r="B507" s="17">
        <v>784.76762186483245</v>
      </c>
    </row>
    <row r="508" spans="1:2" x14ac:dyDescent="0.25">
      <c r="A508" s="16">
        <v>503</v>
      </c>
      <c r="B508" s="17">
        <v>612.21128949170941</v>
      </c>
    </row>
    <row r="509" spans="1:2" x14ac:dyDescent="0.25">
      <c r="A509" s="16">
        <v>504</v>
      </c>
      <c r="B509" s="17">
        <v>571.73970555497408</v>
      </c>
    </row>
    <row r="510" spans="1:2" x14ac:dyDescent="0.25">
      <c r="A510" s="16">
        <v>505</v>
      </c>
      <c r="B510" s="17">
        <v>483.0885608837317</v>
      </c>
    </row>
    <row r="511" spans="1:2" x14ac:dyDescent="0.25">
      <c r="A511" s="16">
        <v>506</v>
      </c>
      <c r="B511" s="17">
        <v>1256.477463470698</v>
      </c>
    </row>
    <row r="512" spans="1:2" x14ac:dyDescent="0.25">
      <c r="A512" s="16">
        <v>507</v>
      </c>
      <c r="B512" s="17">
        <v>1340.0866672491322</v>
      </c>
    </row>
    <row r="513" spans="1:2" x14ac:dyDescent="0.25">
      <c r="A513" s="16">
        <v>508</v>
      </c>
      <c r="B513" s="17">
        <v>1496.8924532539504</v>
      </c>
    </row>
    <row r="514" spans="1:2" x14ac:dyDescent="0.25">
      <c r="A514" s="16">
        <v>509</v>
      </c>
      <c r="B514" s="17">
        <v>543.26928120854757</v>
      </c>
    </row>
    <row r="515" spans="1:2" x14ac:dyDescent="0.25">
      <c r="A515" s="16">
        <v>510</v>
      </c>
      <c r="B515" s="17">
        <v>511.19916673923001</v>
      </c>
    </row>
    <row r="516" spans="1:2" x14ac:dyDescent="0.25">
      <c r="A516" s="16">
        <v>511</v>
      </c>
      <c r="B516" s="17">
        <v>571.79600524028183</v>
      </c>
    </row>
    <row r="517" spans="1:2" x14ac:dyDescent="0.25">
      <c r="A517" s="16">
        <v>512</v>
      </c>
      <c r="B517" s="17">
        <v>1785.3631615878664</v>
      </c>
    </row>
    <row r="518" spans="1:2" x14ac:dyDescent="0.25">
      <c r="A518" s="16">
        <v>513</v>
      </c>
      <c r="B518" s="17">
        <v>1411.4392727881939</v>
      </c>
    </row>
    <row r="519" spans="1:2" x14ac:dyDescent="0.25">
      <c r="A519" s="16">
        <v>514</v>
      </c>
      <c r="B519" s="17">
        <v>493.76687720078974</v>
      </c>
    </row>
    <row r="520" spans="1:2" x14ac:dyDescent="0.25">
      <c r="A520" s="16">
        <v>515</v>
      </c>
      <c r="B520" s="17">
        <v>1774.6024631402202</v>
      </c>
    </row>
    <row r="521" spans="1:2" x14ac:dyDescent="0.25">
      <c r="A521" s="16">
        <v>516</v>
      </c>
      <c r="B521" s="17">
        <v>1128.6163813256123</v>
      </c>
    </row>
    <row r="522" spans="1:2" x14ac:dyDescent="0.25">
      <c r="A522" s="16">
        <v>517</v>
      </c>
      <c r="B522" s="17">
        <v>652.09657961464541</v>
      </c>
    </row>
    <row r="523" spans="1:2" x14ac:dyDescent="0.25">
      <c r="A523" s="16">
        <v>518</v>
      </c>
      <c r="B523" s="17">
        <v>1098.4256972306407</v>
      </c>
    </row>
    <row r="524" spans="1:2" x14ac:dyDescent="0.25">
      <c r="A524" s="16">
        <v>519</v>
      </c>
      <c r="B524" s="17">
        <v>632.40415717319979</v>
      </c>
    </row>
    <row r="525" spans="1:2" x14ac:dyDescent="0.25">
      <c r="A525" s="16">
        <v>520</v>
      </c>
      <c r="B525" s="17">
        <v>1769.3174270831885</v>
      </c>
    </row>
    <row r="526" spans="1:2" x14ac:dyDescent="0.25">
      <c r="A526" s="16">
        <v>521</v>
      </c>
      <c r="B526" s="17">
        <v>357.94695496797874</v>
      </c>
    </row>
    <row r="527" spans="1:2" x14ac:dyDescent="0.25">
      <c r="A527" s="16">
        <v>522</v>
      </c>
      <c r="B527" s="17">
        <v>413.48770287252751</v>
      </c>
    </row>
    <row r="528" spans="1:2" x14ac:dyDescent="0.25">
      <c r="A528" s="16">
        <v>523</v>
      </c>
      <c r="B528" s="17">
        <v>400.996526166835</v>
      </c>
    </row>
    <row r="529" spans="1:2" x14ac:dyDescent="0.25">
      <c r="A529" s="16">
        <v>524</v>
      </c>
      <c r="B529" s="17">
        <v>327.57828567008198</v>
      </c>
    </row>
    <row r="530" spans="1:2" x14ac:dyDescent="0.25">
      <c r="A530" s="16">
        <v>525</v>
      </c>
      <c r="B530" s="17">
        <v>555.78662112558277</v>
      </c>
    </row>
    <row r="531" spans="1:2" x14ac:dyDescent="0.25">
      <c r="A531" s="16">
        <v>526</v>
      </c>
      <c r="B531" s="17">
        <v>710.89033216730263</v>
      </c>
    </row>
    <row r="532" spans="1:2" x14ac:dyDescent="0.25">
      <c r="A532" s="16">
        <v>527</v>
      </c>
      <c r="B532" s="17">
        <v>861.50092788687334</v>
      </c>
    </row>
    <row r="533" spans="1:2" x14ac:dyDescent="0.25">
      <c r="A533" s="16">
        <v>528</v>
      </c>
      <c r="B533" s="17">
        <v>972.29571269858934</v>
      </c>
    </row>
    <row r="534" spans="1:2" x14ac:dyDescent="0.25">
      <c r="A534" s="16">
        <v>529</v>
      </c>
      <c r="B534" s="17">
        <v>1119.4331682663094</v>
      </c>
    </row>
    <row r="535" spans="1:2" x14ac:dyDescent="0.25">
      <c r="A535" s="16">
        <v>530</v>
      </c>
      <c r="B535" s="17">
        <v>1938.6825419826437</v>
      </c>
    </row>
    <row r="536" spans="1:2" x14ac:dyDescent="0.25">
      <c r="A536" s="16">
        <v>531</v>
      </c>
      <c r="B536" s="17">
        <v>1388.0025188208651</v>
      </c>
    </row>
    <row r="537" spans="1:2" x14ac:dyDescent="0.25">
      <c r="A537" s="16">
        <v>532</v>
      </c>
      <c r="B537" s="17">
        <v>1269.4599052171038</v>
      </c>
    </row>
    <row r="538" spans="1:2" x14ac:dyDescent="0.25">
      <c r="A538" s="16">
        <v>533</v>
      </c>
      <c r="B538" s="17">
        <v>1363.4963648722767</v>
      </c>
    </row>
    <row r="539" spans="1:2" x14ac:dyDescent="0.25">
      <c r="A539" s="16">
        <v>534</v>
      </c>
      <c r="B539" s="17">
        <v>1685.3178916078577</v>
      </c>
    </row>
    <row r="540" spans="1:2" x14ac:dyDescent="0.25">
      <c r="A540" s="16">
        <v>535</v>
      </c>
      <c r="B540" s="17">
        <v>6702.4405353717639</v>
      </c>
    </row>
    <row r="541" spans="1:2" x14ac:dyDescent="0.25">
      <c r="A541" s="16">
        <v>536</v>
      </c>
      <c r="B541" s="17">
        <v>10021.276379938416</v>
      </c>
    </row>
    <row r="542" spans="1:2" x14ac:dyDescent="0.25">
      <c r="A542" s="16">
        <v>537</v>
      </c>
      <c r="B542" s="17">
        <v>1611.706278227829</v>
      </c>
    </row>
    <row r="543" spans="1:2" x14ac:dyDescent="0.25">
      <c r="A543" s="16">
        <v>538</v>
      </c>
      <c r="B543" s="17">
        <v>5195.8371376695468</v>
      </c>
    </row>
    <row r="544" spans="1:2" x14ac:dyDescent="0.25">
      <c r="A544" s="16">
        <v>539</v>
      </c>
      <c r="B544" s="17">
        <v>4594.610397444515</v>
      </c>
    </row>
    <row r="545" spans="1:2" x14ac:dyDescent="0.25">
      <c r="A545" s="16">
        <v>540</v>
      </c>
      <c r="B545" s="17">
        <v>4539.0001203446491</v>
      </c>
    </row>
    <row r="546" spans="1:2" x14ac:dyDescent="0.25">
      <c r="A546" s="16">
        <v>541</v>
      </c>
      <c r="B546" s="17">
        <v>805.84390062013586</v>
      </c>
    </row>
    <row r="547" spans="1:2" x14ac:dyDescent="0.25">
      <c r="A547" s="16">
        <v>542</v>
      </c>
      <c r="B547" s="17">
        <v>1451.503886351383</v>
      </c>
    </row>
    <row r="548" spans="1:2" x14ac:dyDescent="0.25">
      <c r="A548" s="16">
        <v>543</v>
      </c>
      <c r="B548" s="17">
        <v>3065.0894242652207</v>
      </c>
    </row>
    <row r="549" spans="1:2" x14ac:dyDescent="0.25">
      <c r="A549" s="16">
        <v>544</v>
      </c>
      <c r="B549" s="17">
        <v>1168.3256618476121</v>
      </c>
    </row>
    <row r="550" spans="1:2" x14ac:dyDescent="0.25">
      <c r="A550" s="16">
        <v>545</v>
      </c>
      <c r="B550" s="17">
        <v>1211.1041737929465</v>
      </c>
    </row>
    <row r="551" spans="1:2" x14ac:dyDescent="0.25">
      <c r="A551" s="16">
        <v>546</v>
      </c>
      <c r="B551" s="17">
        <v>1097.4923891310746</v>
      </c>
    </row>
    <row r="552" spans="1:2" x14ac:dyDescent="0.25">
      <c r="A552" s="16">
        <v>547</v>
      </c>
      <c r="B552" s="17">
        <v>299.40385787222141</v>
      </c>
    </row>
    <row r="553" spans="1:2" x14ac:dyDescent="0.25">
      <c r="A553" s="16">
        <v>548</v>
      </c>
      <c r="B553" s="17">
        <v>389.38962972749187</v>
      </c>
    </row>
    <row r="554" spans="1:2" x14ac:dyDescent="0.25">
      <c r="A554" s="16">
        <v>549</v>
      </c>
      <c r="B554" s="17">
        <v>1870.0285961478476</v>
      </c>
    </row>
    <row r="555" spans="1:2" x14ac:dyDescent="0.25">
      <c r="A555" s="16">
        <v>550</v>
      </c>
      <c r="B555" s="17">
        <v>338.37068019798937</v>
      </c>
    </row>
    <row r="556" spans="1:2" x14ac:dyDescent="0.25">
      <c r="A556" s="16">
        <v>551</v>
      </c>
      <c r="B556" s="17">
        <v>486.63918688841545</v>
      </c>
    </row>
    <row r="557" spans="1:2" x14ac:dyDescent="0.25">
      <c r="A557" s="16">
        <v>552</v>
      </c>
      <c r="B557" s="17">
        <v>563.4941798340692</v>
      </c>
    </row>
    <row r="558" spans="1:2" x14ac:dyDescent="0.25">
      <c r="A558" s="16">
        <v>553</v>
      </c>
      <c r="B558" s="17">
        <v>2701.1574043471969</v>
      </c>
    </row>
    <row r="559" spans="1:2" x14ac:dyDescent="0.25">
      <c r="A559" s="16">
        <v>554</v>
      </c>
      <c r="B559" s="17">
        <v>1831.5467964114357</v>
      </c>
    </row>
    <row r="560" spans="1:2" x14ac:dyDescent="0.25">
      <c r="A560" s="16">
        <v>555</v>
      </c>
      <c r="B560" s="17">
        <v>2845.423398915219</v>
      </c>
    </row>
    <row r="561" spans="1:2" x14ac:dyDescent="0.25">
      <c r="A561" s="16">
        <v>556</v>
      </c>
      <c r="B561" s="17">
        <v>1001.1333513042371</v>
      </c>
    </row>
    <row r="562" spans="1:2" x14ac:dyDescent="0.25">
      <c r="A562" s="16">
        <v>557</v>
      </c>
      <c r="B562" s="17">
        <v>1126.6514185619008</v>
      </c>
    </row>
    <row r="563" spans="1:2" x14ac:dyDescent="0.25">
      <c r="A563" s="16">
        <v>558</v>
      </c>
      <c r="B563" s="17">
        <v>1763.5390074617189</v>
      </c>
    </row>
    <row r="564" spans="1:2" x14ac:dyDescent="0.25">
      <c r="A564" s="16">
        <v>559</v>
      </c>
      <c r="B564" s="17">
        <v>513.6775075143911</v>
      </c>
    </row>
    <row r="565" spans="1:2" x14ac:dyDescent="0.25">
      <c r="A565" s="16">
        <v>560</v>
      </c>
      <c r="B565" s="17">
        <v>1614.5484862561418</v>
      </c>
    </row>
    <row r="566" spans="1:2" x14ac:dyDescent="0.25">
      <c r="A566" s="16">
        <v>561</v>
      </c>
      <c r="B566" s="17">
        <v>420.21913677816281</v>
      </c>
    </row>
    <row r="567" spans="1:2" x14ac:dyDescent="0.25">
      <c r="A567" s="16">
        <v>562</v>
      </c>
      <c r="B567" s="17">
        <v>604.81253115047616</v>
      </c>
    </row>
    <row r="568" spans="1:2" x14ac:dyDescent="0.25">
      <c r="A568" s="16">
        <v>563</v>
      </c>
      <c r="B568" s="17">
        <v>731.49472894221935</v>
      </c>
    </row>
    <row r="569" spans="1:2" x14ac:dyDescent="0.25">
      <c r="A569" s="16">
        <v>564</v>
      </c>
      <c r="B569" s="17">
        <v>546.5843377357769</v>
      </c>
    </row>
    <row r="570" spans="1:2" x14ac:dyDescent="0.25">
      <c r="A570" s="16">
        <v>565</v>
      </c>
      <c r="B570" s="17">
        <v>617.20471780144976</v>
      </c>
    </row>
    <row r="571" spans="1:2" x14ac:dyDescent="0.25">
      <c r="A571" s="16">
        <v>566</v>
      </c>
      <c r="B571" s="17">
        <v>1789.4730088106669</v>
      </c>
    </row>
    <row r="572" spans="1:2" x14ac:dyDescent="0.25">
      <c r="A572" s="16">
        <v>567</v>
      </c>
      <c r="B572" s="17">
        <v>3661.7162645190137</v>
      </c>
    </row>
    <row r="573" spans="1:2" x14ac:dyDescent="0.25">
      <c r="A573" s="16">
        <v>568</v>
      </c>
      <c r="B573" s="17">
        <v>1380.7645397965425</v>
      </c>
    </row>
    <row r="574" spans="1:2" x14ac:dyDescent="0.25">
      <c r="A574" s="16">
        <v>569</v>
      </c>
      <c r="B574" s="17">
        <v>1007.206675137354</v>
      </c>
    </row>
    <row r="575" spans="1:2" x14ac:dyDescent="0.25">
      <c r="A575" s="16">
        <v>570</v>
      </c>
      <c r="B575" s="17">
        <v>1981.4653056315899</v>
      </c>
    </row>
    <row r="576" spans="1:2" x14ac:dyDescent="0.25">
      <c r="A576" s="16">
        <v>571</v>
      </c>
      <c r="B576" s="17">
        <v>1528.7964562382397</v>
      </c>
    </row>
    <row r="577" spans="1:2" x14ac:dyDescent="0.25">
      <c r="A577" s="16">
        <v>572</v>
      </c>
      <c r="B577" s="17">
        <v>9756.3165756583476</v>
      </c>
    </row>
    <row r="578" spans="1:2" x14ac:dyDescent="0.25">
      <c r="A578" s="16">
        <v>573</v>
      </c>
      <c r="B578" s="17">
        <v>2087.1785245575056</v>
      </c>
    </row>
    <row r="579" spans="1:2" x14ac:dyDescent="0.25">
      <c r="A579" s="16">
        <v>574</v>
      </c>
      <c r="B579" s="17">
        <v>11051.209477381653</v>
      </c>
    </row>
    <row r="580" spans="1:2" x14ac:dyDescent="0.25">
      <c r="A580" s="16">
        <v>575</v>
      </c>
      <c r="B580" s="17">
        <v>6102.6055942545281</v>
      </c>
    </row>
    <row r="581" spans="1:2" x14ac:dyDescent="0.25">
      <c r="A581" s="16">
        <v>576</v>
      </c>
      <c r="B581" s="17">
        <v>2079.3346940129677</v>
      </c>
    </row>
    <row r="582" spans="1:2" x14ac:dyDescent="0.25">
      <c r="A582" s="16">
        <v>577</v>
      </c>
      <c r="B582" s="17">
        <v>3423.9500981912793</v>
      </c>
    </row>
    <row r="583" spans="1:2" x14ac:dyDescent="0.25">
      <c r="A583" s="16">
        <v>578</v>
      </c>
      <c r="B583" s="17">
        <v>6069.9545820124813</v>
      </c>
    </row>
    <row r="584" spans="1:2" x14ac:dyDescent="0.25">
      <c r="A584" s="16">
        <v>579</v>
      </c>
      <c r="B584" s="17">
        <v>1650.3224098877488</v>
      </c>
    </row>
    <row r="585" spans="1:2" x14ac:dyDescent="0.25">
      <c r="A585" s="16">
        <v>580</v>
      </c>
      <c r="B585" s="17">
        <v>1967.0223304258527</v>
      </c>
    </row>
    <row r="586" spans="1:2" x14ac:dyDescent="0.25">
      <c r="A586" s="16">
        <v>581</v>
      </c>
      <c r="B586" s="17">
        <v>1021.8204302502138</v>
      </c>
    </row>
    <row r="587" spans="1:2" x14ac:dyDescent="0.25">
      <c r="A587" s="16">
        <v>582</v>
      </c>
      <c r="B587" s="17">
        <v>670.71300805322244</v>
      </c>
    </row>
    <row r="588" spans="1:2" x14ac:dyDescent="0.25">
      <c r="A588" s="16">
        <v>583</v>
      </c>
      <c r="B588" s="17">
        <v>642.90698537452352</v>
      </c>
    </row>
    <row r="589" spans="1:2" x14ac:dyDescent="0.25">
      <c r="A589" s="16">
        <v>584</v>
      </c>
      <c r="B589" s="17">
        <v>5593.9913679341707</v>
      </c>
    </row>
    <row r="590" spans="1:2" x14ac:dyDescent="0.25">
      <c r="A590" s="16">
        <v>585</v>
      </c>
      <c r="B590" s="17">
        <v>4182.5975332912794</v>
      </c>
    </row>
    <row r="591" spans="1:2" x14ac:dyDescent="0.25">
      <c r="A591" s="16">
        <v>586</v>
      </c>
      <c r="B591" s="17">
        <v>1384.0189624839013</v>
      </c>
    </row>
    <row r="592" spans="1:2" x14ac:dyDescent="0.25">
      <c r="A592" s="16">
        <v>587</v>
      </c>
      <c r="B592" s="17">
        <v>3388.7486486431226</v>
      </c>
    </row>
    <row r="593" spans="1:2" x14ac:dyDescent="0.25">
      <c r="A593" s="16">
        <v>588</v>
      </c>
      <c r="B593" s="17">
        <v>2766.8060313168762</v>
      </c>
    </row>
    <row r="594" spans="1:2" x14ac:dyDescent="0.25">
      <c r="A594" s="16">
        <v>589</v>
      </c>
      <c r="B594" s="17">
        <v>1083.2855783170253</v>
      </c>
    </row>
    <row r="595" spans="1:2" x14ac:dyDescent="0.25">
      <c r="A595" s="16">
        <v>590</v>
      </c>
      <c r="B595" s="17">
        <v>7058.3905410170792</v>
      </c>
    </row>
    <row r="596" spans="1:2" x14ac:dyDescent="0.25">
      <c r="A596" s="16">
        <v>591</v>
      </c>
      <c r="B596" s="17">
        <v>1498.6497080672102</v>
      </c>
    </row>
    <row r="597" spans="1:2" x14ac:dyDescent="0.25">
      <c r="A597" s="16">
        <v>592</v>
      </c>
      <c r="B597" s="17">
        <v>1333.5279257820548</v>
      </c>
    </row>
    <row r="598" spans="1:2" x14ac:dyDescent="0.25">
      <c r="A598" s="16">
        <v>593</v>
      </c>
      <c r="B598" s="17">
        <v>3195.8439077504227</v>
      </c>
    </row>
    <row r="599" spans="1:2" x14ac:dyDescent="0.25">
      <c r="A599" s="16">
        <v>594</v>
      </c>
      <c r="B599" s="17">
        <v>2442.9611343763027</v>
      </c>
    </row>
    <row r="600" spans="1:2" x14ac:dyDescent="0.25">
      <c r="A600" s="16">
        <v>595</v>
      </c>
      <c r="B600" s="17">
        <v>5026.4769792525531</v>
      </c>
    </row>
    <row r="601" spans="1:2" x14ac:dyDescent="0.25">
      <c r="A601" s="16">
        <v>596</v>
      </c>
      <c r="B601" s="17">
        <v>3562.4156524551481</v>
      </c>
    </row>
    <row r="602" spans="1:2" x14ac:dyDescent="0.25">
      <c r="A602" s="16">
        <v>597</v>
      </c>
      <c r="B602" s="17">
        <v>1564.3560838162393</v>
      </c>
    </row>
    <row r="603" spans="1:2" x14ac:dyDescent="0.25">
      <c r="A603" s="16">
        <v>598</v>
      </c>
      <c r="B603" s="17">
        <v>4343.4747760491118</v>
      </c>
    </row>
    <row r="604" spans="1:2" x14ac:dyDescent="0.25">
      <c r="A604" s="16">
        <v>599</v>
      </c>
      <c r="B604" s="17">
        <v>670.2757239745406</v>
      </c>
    </row>
    <row r="605" spans="1:2" x14ac:dyDescent="0.25">
      <c r="A605" s="16">
        <v>600</v>
      </c>
      <c r="B605" s="17">
        <v>2402.4075695917199</v>
      </c>
    </row>
    <row r="606" spans="1:2" x14ac:dyDescent="0.25">
      <c r="A606" s="16">
        <v>601</v>
      </c>
      <c r="B606" s="17">
        <v>3142.6304202574202</v>
      </c>
    </row>
    <row r="607" spans="1:2" x14ac:dyDescent="0.25">
      <c r="A607" s="16">
        <v>602</v>
      </c>
      <c r="B607" s="17">
        <v>1853.7127305253584</v>
      </c>
    </row>
    <row r="608" spans="1:2" x14ac:dyDescent="0.25">
      <c r="A608" s="16">
        <v>603</v>
      </c>
      <c r="B608" s="17">
        <v>1231.47600821981</v>
      </c>
    </row>
    <row r="609" spans="1:2" x14ac:dyDescent="0.25">
      <c r="A609" s="16">
        <v>604</v>
      </c>
      <c r="B609" s="17">
        <v>1387.1943551012137</v>
      </c>
    </row>
    <row r="610" spans="1:2" x14ac:dyDescent="0.25">
      <c r="A610" s="16">
        <v>605</v>
      </c>
      <c r="B610" s="17">
        <v>2158.9738882776464</v>
      </c>
    </row>
    <row r="611" spans="1:2" x14ac:dyDescent="0.25">
      <c r="A611" s="16">
        <v>606</v>
      </c>
      <c r="B611" s="17">
        <v>6450.2116304683568</v>
      </c>
    </row>
    <row r="612" spans="1:2" x14ac:dyDescent="0.25">
      <c r="A612" s="16">
        <v>607</v>
      </c>
      <c r="B612" s="17">
        <v>640.27407739093735</v>
      </c>
    </row>
    <row r="613" spans="1:2" x14ac:dyDescent="0.25">
      <c r="A613" s="16">
        <v>608</v>
      </c>
      <c r="B613" s="17">
        <v>801.2179950742368</v>
      </c>
    </row>
    <row r="614" spans="1:2" x14ac:dyDescent="0.25">
      <c r="A614" s="16">
        <v>609</v>
      </c>
      <c r="B614" s="17">
        <v>1236.2809103942734</v>
      </c>
    </row>
    <row r="615" spans="1:2" x14ac:dyDescent="0.25">
      <c r="A615" s="16">
        <v>610</v>
      </c>
      <c r="B615" s="17">
        <v>1142.9908920770554</v>
      </c>
    </row>
    <row r="616" spans="1:2" x14ac:dyDescent="0.25">
      <c r="A616" s="16">
        <v>611</v>
      </c>
      <c r="B616" s="17">
        <v>1012.1953638812577</v>
      </c>
    </row>
    <row r="617" spans="1:2" x14ac:dyDescent="0.25">
      <c r="A617" s="16">
        <v>612</v>
      </c>
      <c r="B617" s="17">
        <v>1372.9958386275453</v>
      </c>
    </row>
    <row r="618" spans="1:2" x14ac:dyDescent="0.25">
      <c r="A618" s="16">
        <v>613</v>
      </c>
      <c r="B618" s="17">
        <v>1452.8448974698588</v>
      </c>
    </row>
    <row r="619" spans="1:2" x14ac:dyDescent="0.25">
      <c r="A619" s="16">
        <v>614</v>
      </c>
      <c r="B619" s="17">
        <v>4771.5060435206624</v>
      </c>
    </row>
    <row r="620" spans="1:2" x14ac:dyDescent="0.25">
      <c r="A620" s="16">
        <v>615</v>
      </c>
      <c r="B620" s="17">
        <v>1329.5382185144488</v>
      </c>
    </row>
    <row r="621" spans="1:2" x14ac:dyDescent="0.25">
      <c r="A621" s="16">
        <v>616</v>
      </c>
      <c r="B621" s="17">
        <v>3329.3310845657693</v>
      </c>
    </row>
    <row r="622" spans="1:2" x14ac:dyDescent="0.25">
      <c r="A622" s="16">
        <v>617</v>
      </c>
      <c r="B622" s="17">
        <v>12308.347366427201</v>
      </c>
    </row>
    <row r="623" spans="1:2" x14ac:dyDescent="0.25">
      <c r="A623" s="16">
        <v>618</v>
      </c>
      <c r="B623" s="17">
        <v>1292.9752816769312</v>
      </c>
    </row>
    <row r="624" spans="1:2" x14ac:dyDescent="0.25">
      <c r="A624" s="16">
        <v>619</v>
      </c>
      <c r="B624" s="17">
        <v>1413.0792920521612</v>
      </c>
    </row>
    <row r="625" spans="1:2" x14ac:dyDescent="0.25">
      <c r="A625" s="16">
        <v>620</v>
      </c>
      <c r="B625" s="17">
        <v>1102.0659331626387</v>
      </c>
    </row>
    <row r="626" spans="1:2" x14ac:dyDescent="0.25">
      <c r="A626" s="16">
        <v>621</v>
      </c>
      <c r="B626" s="17">
        <v>2174.4326438473099</v>
      </c>
    </row>
    <row r="627" spans="1:2" x14ac:dyDescent="0.25">
      <c r="A627" s="16">
        <v>622</v>
      </c>
      <c r="B627" s="17">
        <v>3144.6651508767973</v>
      </c>
    </row>
    <row r="628" spans="1:2" x14ac:dyDescent="0.25">
      <c r="A628" s="16">
        <v>623</v>
      </c>
      <c r="B628" s="17">
        <v>550.28298069936716</v>
      </c>
    </row>
    <row r="629" spans="1:2" x14ac:dyDescent="0.25">
      <c r="A629" s="16">
        <v>624</v>
      </c>
      <c r="B629" s="17">
        <v>1034.9670547482692</v>
      </c>
    </row>
    <row r="630" spans="1:2" x14ac:dyDescent="0.25">
      <c r="A630" s="16">
        <v>625</v>
      </c>
      <c r="B630" s="17">
        <v>2284.7082159009146</v>
      </c>
    </row>
    <row r="631" spans="1:2" x14ac:dyDescent="0.25">
      <c r="A631" s="16">
        <v>626</v>
      </c>
      <c r="B631" s="17">
        <v>6447.0243130073613</v>
      </c>
    </row>
    <row r="632" spans="1:2" x14ac:dyDescent="0.25">
      <c r="A632" s="16">
        <v>627</v>
      </c>
      <c r="B632" s="17">
        <v>183099.09296718054</v>
      </c>
    </row>
    <row r="633" spans="1:2" x14ac:dyDescent="0.25">
      <c r="A633" s="16">
        <v>628</v>
      </c>
      <c r="B633" s="17">
        <v>2742.7095485923105</v>
      </c>
    </row>
    <row r="634" spans="1:2" x14ac:dyDescent="0.25">
      <c r="A634" s="16">
        <v>629</v>
      </c>
      <c r="B634" s="17">
        <v>2496.1444351357377</v>
      </c>
    </row>
    <row r="635" spans="1:2" x14ac:dyDescent="0.25">
      <c r="A635" s="16">
        <v>630</v>
      </c>
      <c r="B635" s="17">
        <v>584.0812571695601</v>
      </c>
    </row>
    <row r="636" spans="1:2" x14ac:dyDescent="0.25">
      <c r="A636" s="16">
        <v>631</v>
      </c>
      <c r="B636" s="17">
        <v>1228.7113158869943</v>
      </c>
    </row>
    <row r="637" spans="1:2" x14ac:dyDescent="0.25">
      <c r="A637" s="16">
        <v>632</v>
      </c>
      <c r="B637" s="17">
        <v>1096.8039093111231</v>
      </c>
    </row>
    <row r="638" spans="1:2" x14ac:dyDescent="0.25">
      <c r="A638" s="16">
        <v>633</v>
      </c>
      <c r="B638" s="17">
        <v>1111.084440699678</v>
      </c>
    </row>
    <row r="639" spans="1:2" x14ac:dyDescent="0.25">
      <c r="A639" s="16">
        <v>634</v>
      </c>
      <c r="B639" s="17">
        <v>1524.1745744032619</v>
      </c>
    </row>
    <row r="640" spans="1:2" x14ac:dyDescent="0.25">
      <c r="A640" s="16">
        <v>635</v>
      </c>
      <c r="B640" s="17">
        <v>1521.7096755334726</v>
      </c>
    </row>
    <row r="641" spans="1:2" x14ac:dyDescent="0.25">
      <c r="A641" s="16">
        <v>636</v>
      </c>
      <c r="B641" s="17">
        <v>620.57167554001308</v>
      </c>
    </row>
    <row r="642" spans="1:2" x14ac:dyDescent="0.25">
      <c r="A642" s="16">
        <v>637</v>
      </c>
      <c r="B642" s="17">
        <v>1292.1208214127364</v>
      </c>
    </row>
    <row r="643" spans="1:2" x14ac:dyDescent="0.25">
      <c r="A643" s="16">
        <v>638</v>
      </c>
      <c r="B643" s="17">
        <v>1307.8391607394842</v>
      </c>
    </row>
    <row r="644" spans="1:2" x14ac:dyDescent="0.25">
      <c r="A644" s="16">
        <v>639</v>
      </c>
      <c r="B644" s="17">
        <v>1030.0164489520375</v>
      </c>
    </row>
    <row r="645" spans="1:2" x14ac:dyDescent="0.25">
      <c r="A645" s="16">
        <v>640</v>
      </c>
      <c r="B645" s="17">
        <v>372.20496486002872</v>
      </c>
    </row>
    <row r="646" spans="1:2" x14ac:dyDescent="0.25">
      <c r="A646" s="16">
        <v>641</v>
      </c>
      <c r="B646" s="17">
        <v>907.16998388606351</v>
      </c>
    </row>
    <row r="647" spans="1:2" x14ac:dyDescent="0.25">
      <c r="A647" s="16">
        <v>642</v>
      </c>
      <c r="B647" s="17">
        <v>920.7508105812816</v>
      </c>
    </row>
    <row r="648" spans="1:2" x14ac:dyDescent="0.25">
      <c r="A648" s="16">
        <v>643</v>
      </c>
      <c r="B648" s="17">
        <v>1908.0360882568871</v>
      </c>
    </row>
    <row r="649" spans="1:2" x14ac:dyDescent="0.25">
      <c r="A649" s="16">
        <v>644</v>
      </c>
      <c r="B649" s="17">
        <v>2396.6162635655505</v>
      </c>
    </row>
    <row r="650" spans="1:2" x14ac:dyDescent="0.25">
      <c r="A650" s="16">
        <v>645</v>
      </c>
      <c r="B650" s="17">
        <v>1243.2635217895356</v>
      </c>
    </row>
    <row r="651" spans="1:2" x14ac:dyDescent="0.25">
      <c r="A651" s="16">
        <v>646</v>
      </c>
      <c r="B651" s="17">
        <v>642.09139546503741</v>
      </c>
    </row>
    <row r="652" spans="1:2" x14ac:dyDescent="0.25">
      <c r="A652" s="16">
        <v>647</v>
      </c>
      <c r="B652" s="17">
        <v>700.05189615560016</v>
      </c>
    </row>
    <row r="653" spans="1:2" x14ac:dyDescent="0.25">
      <c r="A653" s="16">
        <v>648</v>
      </c>
      <c r="B653" s="17">
        <v>615.09736219384718</v>
      </c>
    </row>
    <row r="654" spans="1:2" x14ac:dyDescent="0.25">
      <c r="A654" s="16">
        <v>649</v>
      </c>
      <c r="B654" s="17">
        <v>716.3251294677566</v>
      </c>
    </row>
    <row r="655" spans="1:2" x14ac:dyDescent="0.25">
      <c r="A655" s="16">
        <v>650</v>
      </c>
      <c r="B655" s="17">
        <v>727.67018693650084</v>
      </c>
    </row>
    <row r="656" spans="1:2" x14ac:dyDescent="0.25">
      <c r="A656" s="16">
        <v>651</v>
      </c>
      <c r="B656" s="17">
        <v>16670.216665025691</v>
      </c>
    </row>
    <row r="657" spans="1:2" x14ac:dyDescent="0.25">
      <c r="A657" s="16">
        <v>652</v>
      </c>
      <c r="B657" s="17">
        <v>713.54381481886799</v>
      </c>
    </row>
    <row r="658" spans="1:2" x14ac:dyDescent="0.25">
      <c r="A658" s="16">
        <v>653</v>
      </c>
      <c r="B658" s="17">
        <v>768.16371499675517</v>
      </c>
    </row>
    <row r="659" spans="1:2" x14ac:dyDescent="0.25">
      <c r="A659" s="16">
        <v>654</v>
      </c>
      <c r="B659" s="17">
        <v>3851.1374116296447</v>
      </c>
    </row>
    <row r="660" spans="1:2" x14ac:dyDescent="0.25">
      <c r="A660" s="16">
        <v>655</v>
      </c>
      <c r="B660" s="17">
        <v>1508.6883883043306</v>
      </c>
    </row>
    <row r="661" spans="1:2" x14ac:dyDescent="0.25">
      <c r="A661" s="16">
        <v>656</v>
      </c>
      <c r="B661" s="17">
        <v>1149.8889849127179</v>
      </c>
    </row>
    <row r="662" spans="1:2" x14ac:dyDescent="0.25">
      <c r="A662" s="16">
        <v>657</v>
      </c>
      <c r="B662" s="17">
        <v>2922.9808598408431</v>
      </c>
    </row>
    <row r="663" spans="1:2" x14ac:dyDescent="0.25">
      <c r="A663" s="16">
        <v>658</v>
      </c>
      <c r="B663" s="17">
        <v>3842.7408891778264</v>
      </c>
    </row>
    <row r="664" spans="1:2" x14ac:dyDescent="0.25">
      <c r="A664" s="16">
        <v>659</v>
      </c>
      <c r="B664" s="17">
        <v>1993.4621235188145</v>
      </c>
    </row>
    <row r="665" spans="1:2" x14ac:dyDescent="0.25">
      <c r="A665" s="16">
        <v>660</v>
      </c>
      <c r="B665" s="17">
        <v>1724.7880877803789</v>
      </c>
    </row>
    <row r="666" spans="1:2" x14ac:dyDescent="0.25">
      <c r="A666" s="16">
        <v>661</v>
      </c>
      <c r="B666" s="17">
        <v>1416.5929878064401</v>
      </c>
    </row>
    <row r="667" spans="1:2" x14ac:dyDescent="0.25">
      <c r="A667" s="16">
        <v>662</v>
      </c>
      <c r="B667" s="17">
        <v>748.46836851377066</v>
      </c>
    </row>
    <row r="668" spans="1:2" x14ac:dyDescent="0.25">
      <c r="A668" s="16">
        <v>663</v>
      </c>
      <c r="B668" s="17">
        <v>947.39411990402289</v>
      </c>
    </row>
    <row r="669" spans="1:2" x14ac:dyDescent="0.25">
      <c r="A669" s="16">
        <v>664</v>
      </c>
      <c r="B669" s="17">
        <v>939.55171179429453</v>
      </c>
    </row>
    <row r="670" spans="1:2" x14ac:dyDescent="0.25">
      <c r="A670" s="16">
        <v>665</v>
      </c>
      <c r="B670" s="17">
        <v>1671.442861168485</v>
      </c>
    </row>
    <row r="671" spans="1:2" x14ac:dyDescent="0.25">
      <c r="A671" s="16">
        <v>666</v>
      </c>
      <c r="B671" s="17">
        <v>1334.8406118844691</v>
      </c>
    </row>
    <row r="672" spans="1:2" x14ac:dyDescent="0.25">
      <c r="A672" s="16">
        <v>667</v>
      </c>
      <c r="B672" s="17">
        <v>205.69803443871186</v>
      </c>
    </row>
    <row r="673" spans="1:2" x14ac:dyDescent="0.25">
      <c r="A673" s="16">
        <v>668</v>
      </c>
      <c r="B673" s="17">
        <v>391.34661855363981</v>
      </c>
    </row>
    <row r="674" spans="1:2" x14ac:dyDescent="0.25">
      <c r="A674" s="16">
        <v>669</v>
      </c>
      <c r="B674" s="17">
        <v>1512.4801534445626</v>
      </c>
    </row>
    <row r="675" spans="1:2" x14ac:dyDescent="0.25">
      <c r="A675" s="16">
        <v>670</v>
      </c>
      <c r="B675" s="17">
        <v>413.77427818074011</v>
      </c>
    </row>
    <row r="676" spans="1:2" x14ac:dyDescent="0.25">
      <c r="A676" s="16">
        <v>671</v>
      </c>
      <c r="B676" s="17">
        <v>1738.7904751267079</v>
      </c>
    </row>
    <row r="677" spans="1:2" x14ac:dyDescent="0.25">
      <c r="A677" s="16">
        <v>672</v>
      </c>
      <c r="B677" s="17">
        <v>1373.6871650936866</v>
      </c>
    </row>
    <row r="678" spans="1:2" x14ac:dyDescent="0.25">
      <c r="A678" s="16">
        <v>673</v>
      </c>
      <c r="B678" s="17">
        <v>571.84175164116618</v>
      </c>
    </row>
    <row r="679" spans="1:2" x14ac:dyDescent="0.25">
      <c r="A679" s="16">
        <v>674</v>
      </c>
      <c r="B679" s="17">
        <v>765.83383462263555</v>
      </c>
    </row>
    <row r="680" spans="1:2" x14ac:dyDescent="0.25">
      <c r="A680" s="16">
        <v>675</v>
      </c>
      <c r="B680" s="17">
        <v>733.13297213703038</v>
      </c>
    </row>
    <row r="681" spans="1:2" x14ac:dyDescent="0.25">
      <c r="A681" s="16">
        <v>676</v>
      </c>
      <c r="B681" s="17">
        <v>2535.4250413748427</v>
      </c>
    </row>
    <row r="682" spans="1:2" x14ac:dyDescent="0.25">
      <c r="A682" s="16">
        <v>677</v>
      </c>
      <c r="B682" s="17">
        <v>5013.9985093796286</v>
      </c>
    </row>
    <row r="683" spans="1:2" x14ac:dyDescent="0.25">
      <c r="A683" s="16">
        <v>678</v>
      </c>
      <c r="B683" s="17">
        <v>1289.5155662502696</v>
      </c>
    </row>
    <row r="684" spans="1:2" x14ac:dyDescent="0.25">
      <c r="A684" s="16">
        <v>679</v>
      </c>
      <c r="B684" s="17">
        <v>2178.9326160604387</v>
      </c>
    </row>
    <row r="685" spans="1:2" x14ac:dyDescent="0.25">
      <c r="A685" s="16">
        <v>680</v>
      </c>
      <c r="B685" s="17">
        <v>613.9803735148713</v>
      </c>
    </row>
    <row r="686" spans="1:2" x14ac:dyDescent="0.25">
      <c r="A686" s="16">
        <v>681</v>
      </c>
      <c r="B686" s="17">
        <v>586.88275465549361</v>
      </c>
    </row>
    <row r="687" spans="1:2" x14ac:dyDescent="0.25">
      <c r="A687" s="16">
        <v>682</v>
      </c>
      <c r="B687" s="17">
        <v>1536.2880502074488</v>
      </c>
    </row>
    <row r="688" spans="1:2" x14ac:dyDescent="0.25">
      <c r="A688" s="16">
        <v>683</v>
      </c>
      <c r="B688" s="17">
        <v>915.85802008223925</v>
      </c>
    </row>
    <row r="689" spans="1:2" x14ac:dyDescent="0.25">
      <c r="A689" s="16">
        <v>684</v>
      </c>
      <c r="B689" s="17">
        <v>2147.6640950344913</v>
      </c>
    </row>
    <row r="690" spans="1:2" x14ac:dyDescent="0.25">
      <c r="A690" s="16">
        <v>685</v>
      </c>
      <c r="B690" s="17">
        <v>1349.1554945283724</v>
      </c>
    </row>
    <row r="691" spans="1:2" x14ac:dyDescent="0.25">
      <c r="A691" s="16">
        <v>686</v>
      </c>
      <c r="B691" s="17">
        <v>1364.7382893369388</v>
      </c>
    </row>
    <row r="692" spans="1:2" x14ac:dyDescent="0.25">
      <c r="A692" s="16">
        <v>687</v>
      </c>
      <c r="B692" s="17">
        <v>893.97115325512391</v>
      </c>
    </row>
    <row r="693" spans="1:2" x14ac:dyDescent="0.25">
      <c r="A693" s="16">
        <v>688</v>
      </c>
      <c r="B693" s="17">
        <v>4005.8106993079723</v>
      </c>
    </row>
    <row r="694" spans="1:2" x14ac:dyDescent="0.25">
      <c r="A694" s="16">
        <v>689</v>
      </c>
      <c r="B694" s="17">
        <v>1480.508486482805</v>
      </c>
    </row>
    <row r="695" spans="1:2" x14ac:dyDescent="0.25">
      <c r="A695" s="16">
        <v>690</v>
      </c>
      <c r="B695" s="17">
        <v>1610.4500750065274</v>
      </c>
    </row>
    <row r="696" spans="1:2" x14ac:dyDescent="0.25">
      <c r="A696" s="16">
        <v>691</v>
      </c>
      <c r="B696" s="17">
        <v>2405.0921609194797</v>
      </c>
    </row>
    <row r="697" spans="1:2" x14ac:dyDescent="0.25">
      <c r="A697" s="16">
        <v>692</v>
      </c>
      <c r="B697" s="17">
        <v>1208.5380999767074</v>
      </c>
    </row>
    <row r="698" spans="1:2" x14ac:dyDescent="0.25">
      <c r="A698" s="16">
        <v>693</v>
      </c>
      <c r="B698" s="17">
        <v>1684.574878660472</v>
      </c>
    </row>
    <row r="699" spans="1:2" x14ac:dyDescent="0.25">
      <c r="A699" s="16">
        <v>694</v>
      </c>
      <c r="B699" s="17">
        <v>1618.2105910879757</v>
      </c>
    </row>
    <row r="700" spans="1:2" x14ac:dyDescent="0.25">
      <c r="A700" s="16">
        <v>695</v>
      </c>
      <c r="B700" s="17">
        <v>893.47823733261646</v>
      </c>
    </row>
    <row r="701" spans="1:2" x14ac:dyDescent="0.25">
      <c r="A701" s="16">
        <v>696</v>
      </c>
      <c r="B701" s="17">
        <v>589.76399470398349</v>
      </c>
    </row>
    <row r="702" spans="1:2" x14ac:dyDescent="0.25">
      <c r="A702" s="16">
        <v>697</v>
      </c>
      <c r="B702" s="17">
        <v>2253.8431597462222</v>
      </c>
    </row>
    <row r="703" spans="1:2" x14ac:dyDescent="0.25">
      <c r="A703" s="16">
        <v>698</v>
      </c>
      <c r="B703" s="17">
        <v>2290.8224521557468</v>
      </c>
    </row>
    <row r="704" spans="1:2" x14ac:dyDescent="0.25">
      <c r="A704" s="16">
        <v>699</v>
      </c>
      <c r="B704" s="17">
        <v>663.03340760508229</v>
      </c>
    </row>
    <row r="705" spans="1:2" x14ac:dyDescent="0.25">
      <c r="A705" s="16">
        <v>700</v>
      </c>
      <c r="B705" s="17">
        <v>2684.774096680113</v>
      </c>
    </row>
    <row r="706" spans="1:2" x14ac:dyDescent="0.25">
      <c r="A706" s="16">
        <v>701</v>
      </c>
      <c r="B706" s="17">
        <v>2188.979688396967</v>
      </c>
    </row>
    <row r="707" spans="1:2" x14ac:dyDescent="0.25">
      <c r="A707" s="16">
        <v>702</v>
      </c>
      <c r="B707" s="17">
        <v>913.07489638281493</v>
      </c>
    </row>
    <row r="708" spans="1:2" x14ac:dyDescent="0.25">
      <c r="A708" s="16">
        <v>703</v>
      </c>
      <c r="B708" s="17">
        <v>565.92348266658814</v>
      </c>
    </row>
    <row r="709" spans="1:2" x14ac:dyDescent="0.25">
      <c r="A709" s="16">
        <v>704</v>
      </c>
      <c r="B709" s="17">
        <v>1295.2718165302226</v>
      </c>
    </row>
    <row r="710" spans="1:2" x14ac:dyDescent="0.25">
      <c r="A710" s="16">
        <v>705</v>
      </c>
      <c r="B710" s="17">
        <v>1498.5218355742102</v>
      </c>
    </row>
    <row r="711" spans="1:2" x14ac:dyDescent="0.25">
      <c r="A711" s="16">
        <v>706</v>
      </c>
      <c r="B711" s="17">
        <v>1827.1572911834057</v>
      </c>
    </row>
    <row r="712" spans="1:2" x14ac:dyDescent="0.25">
      <c r="A712" s="16">
        <v>707</v>
      </c>
      <c r="B712" s="17">
        <v>1308.0492078133948</v>
      </c>
    </row>
    <row r="713" spans="1:2" x14ac:dyDescent="0.25">
      <c r="A713" s="16">
        <v>708</v>
      </c>
      <c r="B713" s="17">
        <v>1325.5833498662951</v>
      </c>
    </row>
    <row r="714" spans="1:2" x14ac:dyDescent="0.25">
      <c r="A714" s="16">
        <v>709</v>
      </c>
      <c r="B714" s="17">
        <v>1026.5816770949916</v>
      </c>
    </row>
    <row r="715" spans="1:2" x14ac:dyDescent="0.25">
      <c r="A715" s="16">
        <v>710</v>
      </c>
      <c r="B715" s="17">
        <v>354.86920807691445</v>
      </c>
    </row>
    <row r="716" spans="1:2" x14ac:dyDescent="0.25">
      <c r="A716" s="16">
        <v>711</v>
      </c>
      <c r="B716" s="17">
        <v>2051.3392354310286</v>
      </c>
    </row>
    <row r="717" spans="1:2" x14ac:dyDescent="0.25">
      <c r="A717" s="16">
        <v>712</v>
      </c>
      <c r="B717" s="17">
        <v>608.93760271873123</v>
      </c>
    </row>
    <row r="718" spans="1:2" x14ac:dyDescent="0.25">
      <c r="A718" s="16">
        <v>713</v>
      </c>
      <c r="B718" s="17">
        <v>580.94944535443051</v>
      </c>
    </row>
    <row r="719" spans="1:2" x14ac:dyDescent="0.25">
      <c r="A719" s="16">
        <v>714</v>
      </c>
      <c r="B719" s="17">
        <v>623.86126235599068</v>
      </c>
    </row>
    <row r="720" spans="1:2" x14ac:dyDescent="0.25">
      <c r="A720" s="16">
        <v>715</v>
      </c>
      <c r="B720" s="17">
        <v>5823.5075134244089</v>
      </c>
    </row>
    <row r="721" spans="1:2" x14ac:dyDescent="0.25">
      <c r="A721" s="16">
        <v>716</v>
      </c>
      <c r="B721" s="17">
        <v>1310.5705613245782</v>
      </c>
    </row>
    <row r="722" spans="1:2" x14ac:dyDescent="0.25">
      <c r="A722" s="16">
        <v>717</v>
      </c>
      <c r="B722" s="17">
        <v>3641.1679495932453</v>
      </c>
    </row>
    <row r="723" spans="1:2" x14ac:dyDescent="0.25">
      <c r="A723" s="16">
        <v>718</v>
      </c>
      <c r="B723" s="17">
        <v>772.35420253390578</v>
      </c>
    </row>
    <row r="724" spans="1:2" x14ac:dyDescent="0.25">
      <c r="A724" s="16">
        <v>719</v>
      </c>
      <c r="B724" s="17">
        <v>13901.060041728044</v>
      </c>
    </row>
    <row r="725" spans="1:2" x14ac:dyDescent="0.25">
      <c r="A725" s="16">
        <v>720</v>
      </c>
      <c r="B725" s="17">
        <v>9918.6803658420231</v>
      </c>
    </row>
    <row r="726" spans="1:2" x14ac:dyDescent="0.25">
      <c r="A726" s="16">
        <v>721</v>
      </c>
      <c r="B726" s="17">
        <v>1698.3538710016885</v>
      </c>
    </row>
    <row r="727" spans="1:2" x14ac:dyDescent="0.25">
      <c r="A727" s="16">
        <v>722</v>
      </c>
      <c r="B727" s="17">
        <v>13400.931467567716</v>
      </c>
    </row>
    <row r="728" spans="1:2" x14ac:dyDescent="0.25">
      <c r="A728" s="16">
        <v>723</v>
      </c>
      <c r="B728" s="17">
        <v>3074.5668967976599</v>
      </c>
    </row>
    <row r="729" spans="1:2" x14ac:dyDescent="0.25">
      <c r="A729" s="16">
        <v>724</v>
      </c>
      <c r="B729" s="17">
        <v>4674.3370479346031</v>
      </c>
    </row>
    <row r="730" spans="1:2" x14ac:dyDescent="0.25">
      <c r="A730" s="16">
        <v>725</v>
      </c>
      <c r="B730" s="17">
        <v>1739.7206745023047</v>
      </c>
    </row>
    <row r="731" spans="1:2" x14ac:dyDescent="0.25">
      <c r="A731" s="16">
        <v>726</v>
      </c>
      <c r="B731" s="17">
        <v>1497.6141338790862</v>
      </c>
    </row>
    <row r="732" spans="1:2" x14ac:dyDescent="0.25">
      <c r="A732" s="16">
        <v>727</v>
      </c>
      <c r="B732" s="17">
        <v>1177.6008542362938</v>
      </c>
    </row>
    <row r="733" spans="1:2" x14ac:dyDescent="0.25">
      <c r="A733" s="16">
        <v>728</v>
      </c>
      <c r="B733" s="17">
        <v>107.27502843382177</v>
      </c>
    </row>
    <row r="734" spans="1:2" x14ac:dyDescent="0.25">
      <c r="A734" s="16">
        <v>729</v>
      </c>
      <c r="B734" s="17">
        <v>383.89968349930052</v>
      </c>
    </row>
    <row r="735" spans="1:2" x14ac:dyDescent="0.25">
      <c r="A735" s="16">
        <v>730</v>
      </c>
      <c r="B735" s="17">
        <v>449.75573331624491</v>
      </c>
    </row>
    <row r="736" spans="1:2" x14ac:dyDescent="0.25">
      <c r="A736" s="16">
        <v>731</v>
      </c>
      <c r="B736" s="17">
        <v>321.18382314536041</v>
      </c>
    </row>
    <row r="737" spans="1:2" x14ac:dyDescent="0.25">
      <c r="A737" s="16">
        <v>732</v>
      </c>
      <c r="B737" s="17">
        <v>256.58161433403365</v>
      </c>
    </row>
    <row r="738" spans="1:2" x14ac:dyDescent="0.25">
      <c r="A738" s="16">
        <v>733</v>
      </c>
      <c r="B738" s="17">
        <v>2282.8331751077872</v>
      </c>
    </row>
    <row r="739" spans="1:2" x14ac:dyDescent="0.25">
      <c r="A739" s="16">
        <v>734</v>
      </c>
      <c r="B739" s="17">
        <v>887.14440854464647</v>
      </c>
    </row>
    <row r="740" spans="1:2" x14ac:dyDescent="0.25">
      <c r="A740" s="16">
        <v>735</v>
      </c>
      <c r="B740" s="17">
        <v>2060.6176384520072</v>
      </c>
    </row>
    <row r="741" spans="1:2" x14ac:dyDescent="0.25">
      <c r="A741" s="16">
        <v>736</v>
      </c>
      <c r="B741" s="17">
        <v>1244.6104313613732</v>
      </c>
    </row>
    <row r="742" spans="1:2" x14ac:dyDescent="0.25">
      <c r="A742" s="16">
        <v>737</v>
      </c>
      <c r="B742" s="17">
        <v>2124.2033747491178</v>
      </c>
    </row>
    <row r="743" spans="1:2" x14ac:dyDescent="0.25">
      <c r="A743" s="16">
        <v>738</v>
      </c>
      <c r="B743" s="17">
        <v>847.24286620084922</v>
      </c>
    </row>
    <row r="744" spans="1:2" x14ac:dyDescent="0.25">
      <c r="A744" s="16">
        <v>739</v>
      </c>
      <c r="B744" s="17">
        <v>1009.4044205909229</v>
      </c>
    </row>
    <row r="745" spans="1:2" x14ac:dyDescent="0.25">
      <c r="A745" s="16">
        <v>740</v>
      </c>
      <c r="B745" s="17">
        <v>6213.222060070686</v>
      </c>
    </row>
    <row r="746" spans="1:2" x14ac:dyDescent="0.25">
      <c r="A746" s="16">
        <v>741</v>
      </c>
      <c r="B746" s="17">
        <v>5734.4891318917907</v>
      </c>
    </row>
    <row r="747" spans="1:2" x14ac:dyDescent="0.25">
      <c r="A747" s="16">
        <v>742</v>
      </c>
      <c r="B747" s="17">
        <v>445.34142834334727</v>
      </c>
    </row>
    <row r="748" spans="1:2" x14ac:dyDescent="0.25">
      <c r="A748" s="16">
        <v>743</v>
      </c>
      <c r="B748" s="17">
        <v>450.57382442207916</v>
      </c>
    </row>
    <row r="749" spans="1:2" x14ac:dyDescent="0.25">
      <c r="A749" s="16">
        <v>744</v>
      </c>
      <c r="B749" s="17">
        <v>590.0561703470795</v>
      </c>
    </row>
    <row r="750" spans="1:2" x14ac:dyDescent="0.25">
      <c r="A750" s="16">
        <v>745</v>
      </c>
      <c r="B750" s="17">
        <v>366.87950819724222</v>
      </c>
    </row>
    <row r="751" spans="1:2" x14ac:dyDescent="0.25">
      <c r="A751" s="16">
        <v>746</v>
      </c>
      <c r="B751" s="17">
        <v>3796.4904268238029</v>
      </c>
    </row>
    <row r="752" spans="1:2" x14ac:dyDescent="0.25">
      <c r="A752" s="16">
        <v>747</v>
      </c>
      <c r="B752" s="17">
        <v>2145.4908091376851</v>
      </c>
    </row>
    <row r="753" spans="1:2" x14ac:dyDescent="0.25">
      <c r="A753" s="16">
        <v>748</v>
      </c>
      <c r="B753" s="17">
        <v>1476.6148450056471</v>
      </c>
    </row>
    <row r="754" spans="1:2" x14ac:dyDescent="0.25">
      <c r="A754" s="16">
        <v>749</v>
      </c>
      <c r="B754" s="17">
        <v>570.81506629383114</v>
      </c>
    </row>
    <row r="755" spans="1:2" x14ac:dyDescent="0.25">
      <c r="A755" s="16">
        <v>750</v>
      </c>
      <c r="B755" s="17">
        <v>540.96640355166824</v>
      </c>
    </row>
    <row r="756" spans="1:2" x14ac:dyDescent="0.25">
      <c r="A756" s="16">
        <v>751</v>
      </c>
      <c r="B756" s="17">
        <v>1149.3197570700004</v>
      </c>
    </row>
    <row r="757" spans="1:2" x14ac:dyDescent="0.25">
      <c r="A757" s="16">
        <v>752</v>
      </c>
      <c r="B757" s="17">
        <v>3907.7853172087734</v>
      </c>
    </row>
    <row r="758" spans="1:2" x14ac:dyDescent="0.25">
      <c r="A758" s="16">
        <v>753</v>
      </c>
      <c r="B758" s="17">
        <v>1762.3783272291105</v>
      </c>
    </row>
    <row r="759" spans="1:2" x14ac:dyDescent="0.25">
      <c r="A759" s="16">
        <v>754</v>
      </c>
      <c r="B759" s="17">
        <v>1670.695546519757</v>
      </c>
    </row>
    <row r="760" spans="1:2" x14ac:dyDescent="0.25">
      <c r="A760" s="16">
        <v>755</v>
      </c>
      <c r="B760" s="17">
        <v>1018.8011711897002</v>
      </c>
    </row>
    <row r="761" spans="1:2" x14ac:dyDescent="0.25">
      <c r="A761" s="16">
        <v>756</v>
      </c>
      <c r="B761" s="17">
        <v>593.38351240525049</v>
      </c>
    </row>
    <row r="762" spans="1:2" x14ac:dyDescent="0.25">
      <c r="A762" s="16">
        <v>757</v>
      </c>
      <c r="B762" s="17">
        <v>485.96980001360333</v>
      </c>
    </row>
    <row r="763" spans="1:2" x14ac:dyDescent="0.25">
      <c r="A763" s="16">
        <v>758</v>
      </c>
      <c r="B763" s="17">
        <v>203.30247205384103</v>
      </c>
    </row>
    <row r="764" spans="1:2" x14ac:dyDescent="0.25">
      <c r="A764" s="16">
        <v>759</v>
      </c>
      <c r="B764" s="17">
        <v>1304.8379684983922</v>
      </c>
    </row>
    <row r="765" spans="1:2" x14ac:dyDescent="0.25">
      <c r="A765" s="16">
        <v>760</v>
      </c>
      <c r="B765" s="17">
        <v>764.45013078394459</v>
      </c>
    </row>
    <row r="766" spans="1:2" x14ac:dyDescent="0.25">
      <c r="A766" s="16">
        <v>761</v>
      </c>
      <c r="B766" s="17">
        <v>892.36849372045992</v>
      </c>
    </row>
    <row r="767" spans="1:2" x14ac:dyDescent="0.25">
      <c r="A767" s="16">
        <v>762</v>
      </c>
      <c r="B767" s="17">
        <v>754.42563515341408</v>
      </c>
    </row>
    <row r="768" spans="1:2" x14ac:dyDescent="0.25">
      <c r="A768" s="16">
        <v>763</v>
      </c>
      <c r="B768" s="17">
        <v>772.51887920220634</v>
      </c>
    </row>
    <row r="769" spans="1:2" x14ac:dyDescent="0.25">
      <c r="A769" s="16">
        <v>764</v>
      </c>
      <c r="B769" s="17">
        <v>643.18269217584054</v>
      </c>
    </row>
    <row r="770" spans="1:2" x14ac:dyDescent="0.25">
      <c r="A770" s="16">
        <v>765</v>
      </c>
      <c r="B770" s="17">
        <v>3896.4733934027499</v>
      </c>
    </row>
    <row r="771" spans="1:2" x14ac:dyDescent="0.25">
      <c r="A771" s="16">
        <v>766</v>
      </c>
      <c r="B771" s="17">
        <v>2866.480466536384</v>
      </c>
    </row>
    <row r="772" spans="1:2" x14ac:dyDescent="0.25">
      <c r="A772" s="16">
        <v>767</v>
      </c>
      <c r="B772" s="17">
        <v>1624.9269745385291</v>
      </c>
    </row>
    <row r="773" spans="1:2" x14ac:dyDescent="0.25">
      <c r="A773" s="16">
        <v>768</v>
      </c>
      <c r="B773" s="17">
        <v>3688.2133025817216</v>
      </c>
    </row>
    <row r="774" spans="1:2" x14ac:dyDescent="0.25">
      <c r="A774" s="16">
        <v>769</v>
      </c>
      <c r="B774" s="17">
        <v>1664.8382549412354</v>
      </c>
    </row>
    <row r="775" spans="1:2" x14ac:dyDescent="0.25">
      <c r="A775" s="16">
        <v>770</v>
      </c>
      <c r="B775" s="17">
        <v>4444.7111525785958</v>
      </c>
    </row>
    <row r="776" spans="1:2" x14ac:dyDescent="0.25">
      <c r="A776" s="16">
        <v>771</v>
      </c>
      <c r="B776" s="17">
        <v>3784.6318264998149</v>
      </c>
    </row>
    <row r="777" spans="1:2" x14ac:dyDescent="0.25">
      <c r="A777" s="16">
        <v>772</v>
      </c>
      <c r="B777" s="17">
        <v>1551.5924317919705</v>
      </c>
    </row>
    <row r="778" spans="1:2" x14ac:dyDescent="0.25">
      <c r="A778" s="16">
        <v>773</v>
      </c>
      <c r="B778" s="17">
        <v>1430.1686384410104</v>
      </c>
    </row>
    <row r="779" spans="1:2" x14ac:dyDescent="0.25">
      <c r="A779" s="16">
        <v>774</v>
      </c>
      <c r="B779" s="17">
        <v>2450.7503174638523</v>
      </c>
    </row>
    <row r="780" spans="1:2" x14ac:dyDescent="0.25">
      <c r="A780" s="16">
        <v>775</v>
      </c>
      <c r="B780" s="17">
        <v>1010.8307613916589</v>
      </c>
    </row>
    <row r="781" spans="1:2" x14ac:dyDescent="0.25">
      <c r="A781" s="16">
        <v>776</v>
      </c>
      <c r="B781" s="17">
        <v>2263.75647243803</v>
      </c>
    </row>
    <row r="782" spans="1:2" x14ac:dyDescent="0.25">
      <c r="A782" s="16">
        <v>777</v>
      </c>
      <c r="B782" s="17">
        <v>1746.5076413627799</v>
      </c>
    </row>
    <row r="783" spans="1:2" x14ac:dyDescent="0.25">
      <c r="A783" s="16">
        <v>778</v>
      </c>
      <c r="B783" s="17">
        <v>3752.7106128700802</v>
      </c>
    </row>
    <row r="784" spans="1:2" x14ac:dyDescent="0.25">
      <c r="A784" s="16">
        <v>779</v>
      </c>
      <c r="B784" s="17">
        <v>2230.3797295976815</v>
      </c>
    </row>
    <row r="785" spans="1:2" x14ac:dyDescent="0.25">
      <c r="A785" s="16">
        <v>780</v>
      </c>
      <c r="B785" s="17">
        <v>1406.2739925369854</v>
      </c>
    </row>
    <row r="786" spans="1:2" x14ac:dyDescent="0.25">
      <c r="A786" s="16">
        <v>781</v>
      </c>
      <c r="B786" s="17">
        <v>621.7480213438198</v>
      </c>
    </row>
    <row r="787" spans="1:2" x14ac:dyDescent="0.25">
      <c r="A787" s="16">
        <v>782</v>
      </c>
      <c r="B787" s="17">
        <v>624.3878840271143</v>
      </c>
    </row>
    <row r="788" spans="1:2" x14ac:dyDescent="0.25">
      <c r="A788" s="16">
        <v>783</v>
      </c>
      <c r="B788" s="17">
        <v>3183.6921325953422</v>
      </c>
    </row>
    <row r="789" spans="1:2" x14ac:dyDescent="0.25">
      <c r="A789" s="16">
        <v>784</v>
      </c>
      <c r="B789" s="17">
        <v>21390.040038851941</v>
      </c>
    </row>
    <row r="790" spans="1:2" x14ac:dyDescent="0.25">
      <c r="A790" s="16">
        <v>785</v>
      </c>
      <c r="B790" s="17">
        <v>25281.13161568201</v>
      </c>
    </row>
    <row r="791" spans="1:2" x14ac:dyDescent="0.25">
      <c r="A791" s="16">
        <v>786</v>
      </c>
      <c r="B791" s="17">
        <v>996.49941029212789</v>
      </c>
    </row>
    <row r="792" spans="1:2" x14ac:dyDescent="0.25">
      <c r="A792" s="16">
        <v>787</v>
      </c>
      <c r="B792" s="17">
        <v>632.56812207734026</v>
      </c>
    </row>
    <row r="793" spans="1:2" x14ac:dyDescent="0.25">
      <c r="A793" s="16">
        <v>788</v>
      </c>
      <c r="B793" s="17">
        <v>1285.8702501008997</v>
      </c>
    </row>
    <row r="794" spans="1:2" x14ac:dyDescent="0.25">
      <c r="A794" s="16">
        <v>789</v>
      </c>
      <c r="B794" s="17">
        <v>1702.2703261234951</v>
      </c>
    </row>
    <row r="795" spans="1:2" x14ac:dyDescent="0.25">
      <c r="A795" s="16">
        <v>790</v>
      </c>
      <c r="B795" s="17">
        <v>3788.3610572901171</v>
      </c>
    </row>
    <row r="796" spans="1:2" x14ac:dyDescent="0.25">
      <c r="A796" s="16">
        <v>791</v>
      </c>
      <c r="B796" s="17">
        <v>1059.7116621343348</v>
      </c>
    </row>
    <row r="797" spans="1:2" x14ac:dyDescent="0.25">
      <c r="A797" s="16">
        <v>792</v>
      </c>
      <c r="B797" s="17">
        <v>1184.9952451993013</v>
      </c>
    </row>
    <row r="798" spans="1:2" x14ac:dyDescent="0.25">
      <c r="A798" s="16">
        <v>793</v>
      </c>
      <c r="B798" s="17">
        <v>1470.7938775225175</v>
      </c>
    </row>
    <row r="799" spans="1:2" x14ac:dyDescent="0.25">
      <c r="A799" s="16">
        <v>794</v>
      </c>
      <c r="B799" s="17">
        <v>4501.7694407806403</v>
      </c>
    </row>
    <row r="800" spans="1:2" x14ac:dyDescent="0.25">
      <c r="A800" s="16">
        <v>795</v>
      </c>
      <c r="B800" s="17">
        <v>1060.5804424715657</v>
      </c>
    </row>
    <row r="801" spans="1:2" x14ac:dyDescent="0.25">
      <c r="A801" s="16">
        <v>796</v>
      </c>
      <c r="B801" s="17">
        <v>676.60988325014682</v>
      </c>
    </row>
    <row r="802" spans="1:2" x14ac:dyDescent="0.25">
      <c r="A802" s="16">
        <v>797</v>
      </c>
      <c r="B802" s="17">
        <v>911.77430091003703</v>
      </c>
    </row>
    <row r="803" spans="1:2" x14ac:dyDescent="0.25">
      <c r="A803" s="16">
        <v>798</v>
      </c>
      <c r="B803" s="17">
        <v>334.43422456709897</v>
      </c>
    </row>
    <row r="804" spans="1:2" x14ac:dyDescent="0.25">
      <c r="A804" s="16">
        <v>799</v>
      </c>
      <c r="B804" s="17">
        <v>928.652446467348</v>
      </c>
    </row>
    <row r="805" spans="1:2" x14ac:dyDescent="0.25">
      <c r="A805" s="16">
        <v>800</v>
      </c>
      <c r="B805" s="17">
        <v>841.42153036915988</v>
      </c>
    </row>
    <row r="806" spans="1:2" x14ac:dyDescent="0.25">
      <c r="A806" s="16">
        <v>801</v>
      </c>
      <c r="B806" s="17">
        <v>3233.5226266025243</v>
      </c>
    </row>
    <row r="807" spans="1:2" x14ac:dyDescent="0.25">
      <c r="A807" s="16">
        <v>802</v>
      </c>
      <c r="B807" s="17">
        <v>2784.5336857839839</v>
      </c>
    </row>
    <row r="808" spans="1:2" x14ac:dyDescent="0.25">
      <c r="A808" s="16">
        <v>803</v>
      </c>
      <c r="B808" s="17">
        <v>3060.7085733184658</v>
      </c>
    </row>
    <row r="809" spans="1:2" x14ac:dyDescent="0.25">
      <c r="A809" s="16">
        <v>804</v>
      </c>
      <c r="B809" s="17">
        <v>2877.2495061351065</v>
      </c>
    </row>
    <row r="810" spans="1:2" x14ac:dyDescent="0.25">
      <c r="A810" s="16">
        <v>805</v>
      </c>
      <c r="B810" s="17">
        <v>2928.922705366751</v>
      </c>
    </row>
    <row r="811" spans="1:2" x14ac:dyDescent="0.25">
      <c r="A811" s="16">
        <v>806</v>
      </c>
      <c r="B811" s="17">
        <v>2718.2163152874682</v>
      </c>
    </row>
    <row r="812" spans="1:2" x14ac:dyDescent="0.25">
      <c r="A812" s="16">
        <v>807</v>
      </c>
      <c r="B812" s="17">
        <v>2314.1817616567287</v>
      </c>
    </row>
    <row r="813" spans="1:2" x14ac:dyDescent="0.25">
      <c r="A813" s="16">
        <v>808</v>
      </c>
      <c r="B813" s="17">
        <v>4045.8759676298178</v>
      </c>
    </row>
    <row r="814" spans="1:2" x14ac:dyDescent="0.25">
      <c r="A814" s="16">
        <v>809</v>
      </c>
      <c r="B814" s="17">
        <v>786.76789325070877</v>
      </c>
    </row>
    <row r="815" spans="1:2" x14ac:dyDescent="0.25">
      <c r="A815" s="16">
        <v>810</v>
      </c>
      <c r="B815" s="17">
        <v>1649.8747706121003</v>
      </c>
    </row>
    <row r="816" spans="1:2" x14ac:dyDescent="0.25">
      <c r="A816" s="16">
        <v>811</v>
      </c>
      <c r="B816" s="17">
        <v>1118.8217526852231</v>
      </c>
    </row>
    <row r="817" spans="1:2" x14ac:dyDescent="0.25">
      <c r="A817" s="16">
        <v>812</v>
      </c>
      <c r="B817" s="17">
        <v>2639.8278451861693</v>
      </c>
    </row>
    <row r="818" spans="1:2" x14ac:dyDescent="0.25">
      <c r="A818" s="16">
        <v>813</v>
      </c>
      <c r="B818" s="17">
        <v>493.37172739755141</v>
      </c>
    </row>
    <row r="819" spans="1:2" x14ac:dyDescent="0.25">
      <c r="A819" s="16">
        <v>814</v>
      </c>
      <c r="B819" s="17">
        <v>279.33380498749108</v>
      </c>
    </row>
    <row r="820" spans="1:2" x14ac:dyDescent="0.25">
      <c r="A820" s="16">
        <v>815</v>
      </c>
      <c r="B820" s="17">
        <v>3043.9297095963907</v>
      </c>
    </row>
    <row r="821" spans="1:2" x14ac:dyDescent="0.25">
      <c r="A821" s="16">
        <v>816</v>
      </c>
      <c r="B821" s="17">
        <v>398.84320129700961</v>
      </c>
    </row>
    <row r="822" spans="1:2" x14ac:dyDescent="0.25">
      <c r="A822" s="16">
        <v>817</v>
      </c>
      <c r="B822" s="17">
        <v>18350.183115506607</v>
      </c>
    </row>
    <row r="823" spans="1:2" x14ac:dyDescent="0.25">
      <c r="A823" s="16">
        <v>818</v>
      </c>
      <c r="B823" s="17">
        <v>20662.037180954041</v>
      </c>
    </row>
    <row r="824" spans="1:2" x14ac:dyDescent="0.25">
      <c r="A824" s="16">
        <v>819</v>
      </c>
      <c r="B824" s="17">
        <v>783.78537591758163</v>
      </c>
    </row>
    <row r="825" spans="1:2" x14ac:dyDescent="0.25">
      <c r="A825" s="16">
        <v>820</v>
      </c>
      <c r="B825" s="17">
        <v>428.54612541148663</v>
      </c>
    </row>
    <row r="826" spans="1:2" x14ac:dyDescent="0.25">
      <c r="A826" s="16">
        <v>821</v>
      </c>
      <c r="B826" s="17">
        <v>408.5500197204525</v>
      </c>
    </row>
    <row r="827" spans="1:2" x14ac:dyDescent="0.25">
      <c r="A827" s="16">
        <v>822</v>
      </c>
      <c r="B827" s="17">
        <v>17019.248247723834</v>
      </c>
    </row>
    <row r="828" spans="1:2" x14ac:dyDescent="0.25">
      <c r="A828" s="16">
        <v>823</v>
      </c>
      <c r="B828" s="17">
        <v>506.50444586940364</v>
      </c>
    </row>
    <row r="829" spans="1:2" x14ac:dyDescent="0.25">
      <c r="A829" s="16">
        <v>824</v>
      </c>
      <c r="B829" s="17">
        <v>2412.0342133844606</v>
      </c>
    </row>
    <row r="830" spans="1:2" x14ac:dyDescent="0.25">
      <c r="A830" s="16">
        <v>825</v>
      </c>
      <c r="B830" s="17">
        <v>2090.1816265132129</v>
      </c>
    </row>
    <row r="831" spans="1:2" x14ac:dyDescent="0.25">
      <c r="A831" s="16">
        <v>826</v>
      </c>
      <c r="B831" s="17">
        <v>1354.419378391397</v>
      </c>
    </row>
    <row r="832" spans="1:2" x14ac:dyDescent="0.25">
      <c r="A832" s="16">
        <v>827</v>
      </c>
      <c r="B832" s="17">
        <v>892.62883241783356</v>
      </c>
    </row>
    <row r="833" spans="1:2" x14ac:dyDescent="0.25">
      <c r="A833" s="16">
        <v>828</v>
      </c>
      <c r="B833" s="17">
        <v>1758.3671252046731</v>
      </c>
    </row>
    <row r="834" spans="1:2" x14ac:dyDescent="0.25">
      <c r="A834" s="16">
        <v>829</v>
      </c>
      <c r="B834" s="17">
        <v>238.45505397110256</v>
      </c>
    </row>
    <row r="835" spans="1:2" x14ac:dyDescent="0.25">
      <c r="A835" s="16">
        <v>830</v>
      </c>
      <c r="B835" s="17">
        <v>1880.6624459651082</v>
      </c>
    </row>
    <row r="836" spans="1:2" x14ac:dyDescent="0.25">
      <c r="A836" s="16">
        <v>831</v>
      </c>
      <c r="B836" s="17">
        <v>666.40326652580131</v>
      </c>
    </row>
    <row r="837" spans="1:2" x14ac:dyDescent="0.25">
      <c r="A837" s="16">
        <v>832</v>
      </c>
      <c r="B837" s="17">
        <v>888.00455126276552</v>
      </c>
    </row>
    <row r="838" spans="1:2" x14ac:dyDescent="0.25">
      <c r="A838" s="16">
        <v>833</v>
      </c>
      <c r="B838" s="17">
        <v>1407.1728621983334</v>
      </c>
    </row>
    <row r="839" spans="1:2" x14ac:dyDescent="0.25">
      <c r="A839" s="16">
        <v>834</v>
      </c>
      <c r="B839" s="17">
        <v>1132.6887476056331</v>
      </c>
    </row>
    <row r="840" spans="1:2" x14ac:dyDescent="0.25">
      <c r="A840" s="16">
        <v>835</v>
      </c>
      <c r="B840" s="17">
        <v>879.52815848964985</v>
      </c>
    </row>
    <row r="841" spans="1:2" x14ac:dyDescent="0.25">
      <c r="A841" s="16">
        <v>836</v>
      </c>
      <c r="B841" s="17">
        <v>2013.8225068708305</v>
      </c>
    </row>
    <row r="842" spans="1:2" x14ac:dyDescent="0.25">
      <c r="A842" s="16">
        <v>837</v>
      </c>
      <c r="B842" s="17">
        <v>491.9776492859362</v>
      </c>
    </row>
    <row r="843" spans="1:2" x14ac:dyDescent="0.25">
      <c r="A843" s="16">
        <v>838</v>
      </c>
      <c r="B843" s="17">
        <v>56.019130382777213</v>
      </c>
    </row>
    <row r="844" spans="1:2" x14ac:dyDescent="0.25">
      <c r="A844" s="16">
        <v>839</v>
      </c>
      <c r="B844" s="17">
        <v>310.6405008292229</v>
      </c>
    </row>
    <row r="845" spans="1:2" x14ac:dyDescent="0.25">
      <c r="A845" s="16">
        <v>840</v>
      </c>
      <c r="B845" s="17">
        <v>1090.0406132393528</v>
      </c>
    </row>
    <row r="846" spans="1:2" x14ac:dyDescent="0.25">
      <c r="A846" s="16">
        <v>841</v>
      </c>
      <c r="B846" s="17">
        <v>292.70454106890799</v>
      </c>
    </row>
    <row r="847" spans="1:2" x14ac:dyDescent="0.25">
      <c r="A847" s="16">
        <v>842</v>
      </c>
      <c r="B847" s="17">
        <v>753.5438704211989</v>
      </c>
    </row>
    <row r="848" spans="1:2" x14ac:dyDescent="0.25">
      <c r="A848" s="16">
        <v>843</v>
      </c>
      <c r="B848" s="17">
        <v>463.49386814517692</v>
      </c>
    </row>
    <row r="849" spans="1:2" x14ac:dyDescent="0.25">
      <c r="A849" s="16">
        <v>844</v>
      </c>
      <c r="B849" s="17">
        <v>1524.8674316297338</v>
      </c>
    </row>
    <row r="850" spans="1:2" x14ac:dyDescent="0.25">
      <c r="A850" s="16">
        <v>845</v>
      </c>
      <c r="B850" s="17">
        <v>791.61282768447313</v>
      </c>
    </row>
    <row r="851" spans="1:2" x14ac:dyDescent="0.25">
      <c r="A851" s="16">
        <v>846</v>
      </c>
      <c r="B851" s="17">
        <v>380.67097856360829</v>
      </c>
    </row>
    <row r="852" spans="1:2" x14ac:dyDescent="0.25">
      <c r="A852" s="16">
        <v>847</v>
      </c>
      <c r="B852" s="17">
        <v>663.24647465744738</v>
      </c>
    </row>
    <row r="853" spans="1:2" x14ac:dyDescent="0.25">
      <c r="A853" s="16">
        <v>848</v>
      </c>
      <c r="B853" s="17">
        <v>666.31388405861298</v>
      </c>
    </row>
    <row r="854" spans="1:2" x14ac:dyDescent="0.25">
      <c r="A854" s="16">
        <v>849</v>
      </c>
      <c r="B854" s="17">
        <v>744.84289704082914</v>
      </c>
    </row>
    <row r="855" spans="1:2" x14ac:dyDescent="0.25">
      <c r="A855" s="16">
        <v>850</v>
      </c>
      <c r="B855" s="17">
        <v>1847.8978910614096</v>
      </c>
    </row>
    <row r="856" spans="1:2" x14ac:dyDescent="0.25">
      <c r="A856" s="16">
        <v>851</v>
      </c>
      <c r="B856" s="17">
        <v>693.96198667376871</v>
      </c>
    </row>
    <row r="857" spans="1:2" x14ac:dyDescent="0.25">
      <c r="A857" s="16">
        <v>852</v>
      </c>
      <c r="B857" s="17">
        <v>731.63019597294067</v>
      </c>
    </row>
    <row r="858" spans="1:2" x14ac:dyDescent="0.25">
      <c r="A858" s="16">
        <v>853</v>
      </c>
      <c r="B858" s="17">
        <v>2403.9691779083437</v>
      </c>
    </row>
    <row r="859" spans="1:2" x14ac:dyDescent="0.25">
      <c r="A859" s="16">
        <v>854</v>
      </c>
      <c r="B859" s="17">
        <v>1420.2203651395644</v>
      </c>
    </row>
    <row r="860" spans="1:2" x14ac:dyDescent="0.25">
      <c r="A860" s="16">
        <v>855</v>
      </c>
      <c r="B860" s="17">
        <v>1923.3311257047953</v>
      </c>
    </row>
    <row r="861" spans="1:2" x14ac:dyDescent="0.25">
      <c r="A861" s="16">
        <v>856</v>
      </c>
      <c r="B861" s="17">
        <v>614.43399329205238</v>
      </c>
    </row>
    <row r="862" spans="1:2" x14ac:dyDescent="0.25">
      <c r="A862" s="16">
        <v>857</v>
      </c>
      <c r="B862" s="17">
        <v>4978.5379007056827</v>
      </c>
    </row>
    <row r="863" spans="1:2" x14ac:dyDescent="0.25">
      <c r="A863" s="16">
        <v>858</v>
      </c>
      <c r="B863" s="17">
        <v>892.9555808232077</v>
      </c>
    </row>
    <row r="864" spans="1:2" x14ac:dyDescent="0.25">
      <c r="A864" s="16">
        <v>859</v>
      </c>
      <c r="B864" s="17">
        <v>3847.4148542988028</v>
      </c>
    </row>
    <row r="865" spans="1:2" x14ac:dyDescent="0.25">
      <c r="A865" s="16">
        <v>860</v>
      </c>
      <c r="B865" s="17">
        <v>4855.0511093185842</v>
      </c>
    </row>
    <row r="866" spans="1:2" x14ac:dyDescent="0.25">
      <c r="A866" s="16">
        <v>861</v>
      </c>
      <c r="B866" s="17">
        <v>511.60017374125471</v>
      </c>
    </row>
    <row r="867" spans="1:2" x14ac:dyDescent="0.25">
      <c r="A867" s="16">
        <v>862</v>
      </c>
      <c r="B867" s="17">
        <v>4290.0286683378781</v>
      </c>
    </row>
    <row r="868" spans="1:2" x14ac:dyDescent="0.25">
      <c r="A868" s="16">
        <v>863</v>
      </c>
      <c r="B868" s="17">
        <v>1800.0532477938391</v>
      </c>
    </row>
    <row r="869" spans="1:2" x14ac:dyDescent="0.25">
      <c r="A869" s="16">
        <v>864</v>
      </c>
      <c r="B869" s="17">
        <v>2911.5004228739635</v>
      </c>
    </row>
    <row r="870" spans="1:2" x14ac:dyDescent="0.25">
      <c r="A870" s="16">
        <v>865</v>
      </c>
      <c r="B870" s="17">
        <v>1529.395954867533</v>
      </c>
    </row>
    <row r="871" spans="1:2" x14ac:dyDescent="0.25">
      <c r="A871" s="16">
        <v>866</v>
      </c>
      <c r="B871" s="17">
        <v>1719.9816607601069</v>
      </c>
    </row>
    <row r="872" spans="1:2" x14ac:dyDescent="0.25">
      <c r="A872" s="16">
        <v>867</v>
      </c>
      <c r="B872" s="17">
        <v>1934.7280760527665</v>
      </c>
    </row>
    <row r="873" spans="1:2" x14ac:dyDescent="0.25">
      <c r="A873" s="16">
        <v>868</v>
      </c>
      <c r="B873" s="17">
        <v>2034.5660642815185</v>
      </c>
    </row>
    <row r="874" spans="1:2" x14ac:dyDescent="0.25">
      <c r="A874" s="16">
        <v>869</v>
      </c>
      <c r="B874" s="17">
        <v>3188.1687969457844</v>
      </c>
    </row>
    <row r="875" spans="1:2" x14ac:dyDescent="0.25">
      <c r="A875" s="16">
        <v>870</v>
      </c>
      <c r="B875" s="17">
        <v>829.34066960383393</v>
      </c>
    </row>
    <row r="876" spans="1:2" x14ac:dyDescent="0.25">
      <c r="A876" s="16">
        <v>871</v>
      </c>
      <c r="B876" s="17">
        <v>731.11938795915512</v>
      </c>
    </row>
    <row r="877" spans="1:2" x14ac:dyDescent="0.25">
      <c r="A877" s="16">
        <v>872</v>
      </c>
      <c r="B877" s="17">
        <v>734.06462003149045</v>
      </c>
    </row>
    <row r="878" spans="1:2" x14ac:dyDescent="0.25">
      <c r="A878" s="16">
        <v>873</v>
      </c>
      <c r="B878" s="17">
        <v>481.39487722512695</v>
      </c>
    </row>
    <row r="879" spans="1:2" x14ac:dyDescent="0.25">
      <c r="A879" s="16">
        <v>874</v>
      </c>
      <c r="B879" s="17">
        <v>704.32877789228382</v>
      </c>
    </row>
    <row r="880" spans="1:2" x14ac:dyDescent="0.25">
      <c r="A880" s="16">
        <v>875</v>
      </c>
      <c r="B880" s="17">
        <v>1157.8469900709165</v>
      </c>
    </row>
    <row r="881" spans="1:2" x14ac:dyDescent="0.25">
      <c r="A881" s="16">
        <v>876</v>
      </c>
      <c r="B881" s="17">
        <v>1617.8391088942844</v>
      </c>
    </row>
    <row r="882" spans="1:2" x14ac:dyDescent="0.25">
      <c r="A882" s="16">
        <v>877</v>
      </c>
      <c r="B882" s="17">
        <v>474.41825717324116</v>
      </c>
    </row>
    <row r="883" spans="1:2" x14ac:dyDescent="0.25">
      <c r="A883" s="16">
        <v>878</v>
      </c>
      <c r="B883" s="17">
        <v>7012.5533320116019</v>
      </c>
    </row>
    <row r="884" spans="1:2" x14ac:dyDescent="0.25">
      <c r="A884" s="16">
        <v>879</v>
      </c>
      <c r="B884" s="17">
        <v>10491.305187121943</v>
      </c>
    </row>
    <row r="885" spans="1:2" x14ac:dyDescent="0.25">
      <c r="A885" s="16">
        <v>880</v>
      </c>
      <c r="B885" s="17">
        <v>2924.6626574297698</v>
      </c>
    </row>
    <row r="886" spans="1:2" x14ac:dyDescent="0.25">
      <c r="A886" s="16">
        <v>881</v>
      </c>
      <c r="B886" s="17">
        <v>23261.582589312635</v>
      </c>
    </row>
    <row r="887" spans="1:2" x14ac:dyDescent="0.25">
      <c r="A887" s="16">
        <v>882</v>
      </c>
      <c r="B887" s="17">
        <v>1124.4456573685497</v>
      </c>
    </row>
    <row r="888" spans="1:2" x14ac:dyDescent="0.25">
      <c r="A888" s="16">
        <v>883</v>
      </c>
      <c r="B888" s="17">
        <v>1135.2077827243054</v>
      </c>
    </row>
    <row r="889" spans="1:2" x14ac:dyDescent="0.25">
      <c r="A889" s="16">
        <v>884</v>
      </c>
      <c r="B889" s="17">
        <v>1178.8396133060353</v>
      </c>
    </row>
    <row r="890" spans="1:2" x14ac:dyDescent="0.25">
      <c r="A890" s="16">
        <v>885</v>
      </c>
      <c r="B890" s="17">
        <v>1234.3155530541346</v>
      </c>
    </row>
    <row r="891" spans="1:2" x14ac:dyDescent="0.25">
      <c r="A891" s="16">
        <v>886</v>
      </c>
      <c r="B891" s="17">
        <v>1123.9768584818235</v>
      </c>
    </row>
    <row r="892" spans="1:2" x14ac:dyDescent="0.25">
      <c r="A892" s="16">
        <v>887</v>
      </c>
      <c r="B892" s="17">
        <v>2521.4080600836473</v>
      </c>
    </row>
    <row r="893" spans="1:2" x14ac:dyDescent="0.25">
      <c r="A893" s="16">
        <v>888</v>
      </c>
      <c r="B893" s="17">
        <v>1188.612055949985</v>
      </c>
    </row>
    <row r="894" spans="1:2" x14ac:dyDescent="0.25">
      <c r="A894" s="16">
        <v>889</v>
      </c>
      <c r="B894" s="17">
        <v>874.44510231472498</v>
      </c>
    </row>
    <row r="895" spans="1:2" x14ac:dyDescent="0.25">
      <c r="A895" s="16">
        <v>890</v>
      </c>
      <c r="B895" s="17">
        <v>1047.6937955226231</v>
      </c>
    </row>
    <row r="896" spans="1:2" x14ac:dyDescent="0.25">
      <c r="A896" s="16">
        <v>891</v>
      </c>
      <c r="B896" s="17">
        <v>624.34550582947099</v>
      </c>
    </row>
    <row r="897" spans="1:2" x14ac:dyDescent="0.25">
      <c r="A897" s="16">
        <v>892</v>
      </c>
      <c r="B897" s="17">
        <v>1183.9176685146233</v>
      </c>
    </row>
    <row r="898" spans="1:2" x14ac:dyDescent="0.25">
      <c r="A898" s="16">
        <v>893</v>
      </c>
      <c r="B898" s="17">
        <v>324.42763516872935</v>
      </c>
    </row>
    <row r="899" spans="1:2" x14ac:dyDescent="0.25">
      <c r="A899" s="16">
        <v>894</v>
      </c>
      <c r="B899" s="17">
        <v>345.76109716634983</v>
      </c>
    </row>
    <row r="900" spans="1:2" x14ac:dyDescent="0.25">
      <c r="A900" s="16">
        <v>895</v>
      </c>
      <c r="B900" s="17">
        <v>2619.0640058841645</v>
      </c>
    </row>
    <row r="901" spans="1:2" x14ac:dyDescent="0.25">
      <c r="A901" s="16">
        <v>896</v>
      </c>
      <c r="B901" s="17">
        <v>2066.6782130974398</v>
      </c>
    </row>
    <row r="902" spans="1:2" x14ac:dyDescent="0.25">
      <c r="A902" s="16">
        <v>897</v>
      </c>
      <c r="B902" s="17">
        <v>2274.3692609221989</v>
      </c>
    </row>
    <row r="903" spans="1:2" x14ac:dyDescent="0.25">
      <c r="A903" s="16">
        <v>898</v>
      </c>
      <c r="B903" s="17">
        <v>2449.9912609414296</v>
      </c>
    </row>
    <row r="904" spans="1:2" x14ac:dyDescent="0.25">
      <c r="A904" s="16">
        <v>899</v>
      </c>
      <c r="B904" s="17">
        <v>1097.0654233458049</v>
      </c>
    </row>
    <row r="905" spans="1:2" x14ac:dyDescent="0.25">
      <c r="A905" s="16">
        <v>900</v>
      </c>
      <c r="B905" s="17">
        <v>1113.159354630918</v>
      </c>
    </row>
    <row r="906" spans="1:2" x14ac:dyDescent="0.25">
      <c r="A906" s="16">
        <v>901</v>
      </c>
      <c r="B906" s="17">
        <v>1181.7518036361125</v>
      </c>
    </row>
    <row r="907" spans="1:2" x14ac:dyDescent="0.25">
      <c r="A907" s="16">
        <v>902</v>
      </c>
      <c r="B907" s="17">
        <v>4846.5982316204809</v>
      </c>
    </row>
    <row r="908" spans="1:2" x14ac:dyDescent="0.25">
      <c r="A908" s="16">
        <v>903</v>
      </c>
      <c r="B908" s="17">
        <v>1204.2046330762773</v>
      </c>
    </row>
    <row r="909" spans="1:2" x14ac:dyDescent="0.25">
      <c r="A909" s="16">
        <v>904</v>
      </c>
      <c r="B909" s="17">
        <v>1091.6456537489075</v>
      </c>
    </row>
    <row r="910" spans="1:2" x14ac:dyDescent="0.25">
      <c r="A910" s="16">
        <v>905</v>
      </c>
      <c r="B910" s="17">
        <v>1168.8693926110336</v>
      </c>
    </row>
    <row r="911" spans="1:2" x14ac:dyDescent="0.25">
      <c r="A911" s="16">
        <v>906</v>
      </c>
      <c r="B911" s="17">
        <v>2058.0727042846797</v>
      </c>
    </row>
    <row r="912" spans="1:2" x14ac:dyDescent="0.25">
      <c r="A912" s="16">
        <v>907</v>
      </c>
      <c r="B912" s="17">
        <v>2412.7847532109931</v>
      </c>
    </row>
    <row r="913" spans="1:2" x14ac:dyDescent="0.25">
      <c r="A913" s="16">
        <v>908</v>
      </c>
      <c r="B913" s="17">
        <v>3395.2375007872474</v>
      </c>
    </row>
    <row r="914" spans="1:2" x14ac:dyDescent="0.25">
      <c r="A914" s="16">
        <v>909</v>
      </c>
      <c r="B914" s="17">
        <v>1740.5926930956018</v>
      </c>
    </row>
    <row r="915" spans="1:2" x14ac:dyDescent="0.25">
      <c r="A915" s="16">
        <v>910</v>
      </c>
      <c r="B915" s="17">
        <v>1264.0181448803676</v>
      </c>
    </row>
    <row r="916" spans="1:2" x14ac:dyDescent="0.25">
      <c r="A916" s="16">
        <v>911</v>
      </c>
      <c r="B916" s="17">
        <v>1466.534606223149</v>
      </c>
    </row>
    <row r="917" spans="1:2" x14ac:dyDescent="0.25">
      <c r="A917" s="16">
        <v>912</v>
      </c>
      <c r="B917" s="17">
        <v>1239.1167090200345</v>
      </c>
    </row>
    <row r="918" spans="1:2" x14ac:dyDescent="0.25">
      <c r="A918" s="16">
        <v>913</v>
      </c>
      <c r="B918" s="17">
        <v>1265.9025561589428</v>
      </c>
    </row>
    <row r="919" spans="1:2" x14ac:dyDescent="0.25">
      <c r="A919" s="16">
        <v>914</v>
      </c>
      <c r="B919" s="17">
        <v>1021.1109108543678</v>
      </c>
    </row>
    <row r="920" spans="1:2" x14ac:dyDescent="0.25">
      <c r="A920" s="16">
        <v>915</v>
      </c>
      <c r="B920" s="17">
        <v>3404.7471811647488</v>
      </c>
    </row>
    <row r="921" spans="1:2" x14ac:dyDescent="0.25">
      <c r="A921" s="16">
        <v>916</v>
      </c>
      <c r="B921" s="17">
        <v>7146.2648009737122</v>
      </c>
    </row>
    <row r="922" spans="1:2" x14ac:dyDescent="0.25">
      <c r="A922" s="16">
        <v>917</v>
      </c>
      <c r="B922" s="17">
        <v>603.07233514081929</v>
      </c>
    </row>
    <row r="923" spans="1:2" x14ac:dyDescent="0.25">
      <c r="A923" s="16">
        <v>918</v>
      </c>
      <c r="B923" s="17">
        <v>732.83963667135015</v>
      </c>
    </row>
    <row r="924" spans="1:2" x14ac:dyDescent="0.25">
      <c r="A924" s="16">
        <v>919</v>
      </c>
      <c r="B924" s="17">
        <v>851.2515181792229</v>
      </c>
    </row>
    <row r="925" spans="1:2" x14ac:dyDescent="0.25">
      <c r="A925" s="16">
        <v>920</v>
      </c>
      <c r="B925" s="17">
        <v>2212.4032129002708</v>
      </c>
    </row>
    <row r="926" spans="1:2" x14ac:dyDescent="0.25">
      <c r="A926" s="16">
        <v>921</v>
      </c>
      <c r="B926" s="17">
        <v>1193.2450717698559</v>
      </c>
    </row>
    <row r="927" spans="1:2" x14ac:dyDescent="0.25">
      <c r="A927" s="16">
        <v>922</v>
      </c>
      <c r="B927" s="17">
        <v>6159.1412027711322</v>
      </c>
    </row>
    <row r="928" spans="1:2" x14ac:dyDescent="0.25">
      <c r="A928" s="16">
        <v>923</v>
      </c>
      <c r="B928" s="17">
        <v>1561.6327427728002</v>
      </c>
    </row>
    <row r="929" spans="1:2" x14ac:dyDescent="0.25">
      <c r="A929" s="16">
        <v>924</v>
      </c>
      <c r="B929" s="17">
        <v>2014.5468374709183</v>
      </c>
    </row>
    <row r="930" spans="1:2" x14ac:dyDescent="0.25">
      <c r="A930" s="16">
        <v>925</v>
      </c>
      <c r="B930" s="17">
        <v>1367.7295683037778</v>
      </c>
    </row>
    <row r="931" spans="1:2" x14ac:dyDescent="0.25">
      <c r="A931" s="16">
        <v>926</v>
      </c>
      <c r="B931" s="17">
        <v>2105.1936578193663</v>
      </c>
    </row>
    <row r="932" spans="1:2" x14ac:dyDescent="0.25">
      <c r="A932" s="16">
        <v>927</v>
      </c>
      <c r="B932" s="17">
        <v>251.54538040095528</v>
      </c>
    </row>
    <row r="933" spans="1:2" x14ac:dyDescent="0.25">
      <c r="A933" s="16">
        <v>928</v>
      </c>
      <c r="B933" s="17">
        <v>444.43836992460797</v>
      </c>
    </row>
    <row r="934" spans="1:2" x14ac:dyDescent="0.25">
      <c r="A934" s="16">
        <v>929</v>
      </c>
      <c r="B934" s="17">
        <v>533.5810441552137</v>
      </c>
    </row>
    <row r="935" spans="1:2" x14ac:dyDescent="0.25">
      <c r="A935" s="16">
        <v>930</v>
      </c>
      <c r="B935" s="17">
        <v>2076.8404732770568</v>
      </c>
    </row>
    <row r="936" spans="1:2" x14ac:dyDescent="0.25">
      <c r="A936" s="16">
        <v>931</v>
      </c>
      <c r="B936" s="17">
        <v>629.51680581314179</v>
      </c>
    </row>
    <row r="937" spans="1:2" x14ac:dyDescent="0.25">
      <c r="A937" s="16">
        <v>932</v>
      </c>
      <c r="B937" s="17">
        <v>964.37687226133289</v>
      </c>
    </row>
    <row r="938" spans="1:2" x14ac:dyDescent="0.25">
      <c r="A938" s="16">
        <v>933</v>
      </c>
      <c r="B938" s="17">
        <v>690.54752948315911</v>
      </c>
    </row>
    <row r="939" spans="1:2" x14ac:dyDescent="0.25">
      <c r="A939" s="16">
        <v>934</v>
      </c>
      <c r="B939" s="17">
        <v>438.85707637346894</v>
      </c>
    </row>
    <row r="940" spans="1:2" x14ac:dyDescent="0.25">
      <c r="A940" s="16">
        <v>935</v>
      </c>
      <c r="B940" s="17">
        <v>456.4657417183368</v>
      </c>
    </row>
    <row r="941" spans="1:2" x14ac:dyDescent="0.25">
      <c r="A941" s="16">
        <v>936</v>
      </c>
      <c r="B941" s="17">
        <v>407.79572482730134</v>
      </c>
    </row>
    <row r="942" spans="1:2" x14ac:dyDescent="0.25">
      <c r="A942" s="16">
        <v>937</v>
      </c>
      <c r="B942" s="17">
        <v>4827.7929312153337</v>
      </c>
    </row>
    <row r="943" spans="1:2" x14ac:dyDescent="0.25">
      <c r="A943" s="16">
        <v>938</v>
      </c>
      <c r="B943" s="17">
        <v>359.80556671136645</v>
      </c>
    </row>
    <row r="944" spans="1:2" x14ac:dyDescent="0.25">
      <c r="A944" s="16">
        <v>939</v>
      </c>
      <c r="B944" s="17">
        <v>421.55327300418088</v>
      </c>
    </row>
    <row r="945" spans="1:2" x14ac:dyDescent="0.25">
      <c r="A945" s="16">
        <v>940</v>
      </c>
      <c r="B945" s="17">
        <v>354.60371821929471</v>
      </c>
    </row>
    <row r="946" spans="1:2" x14ac:dyDescent="0.25">
      <c r="A946" s="16">
        <v>941</v>
      </c>
      <c r="B946" s="17">
        <v>279.30298876279664</v>
      </c>
    </row>
    <row r="947" spans="1:2" x14ac:dyDescent="0.25">
      <c r="A947" s="16">
        <v>942</v>
      </c>
      <c r="B947" s="17">
        <v>346.86795651926815</v>
      </c>
    </row>
    <row r="948" spans="1:2" x14ac:dyDescent="0.25">
      <c r="A948" s="16">
        <v>943</v>
      </c>
      <c r="B948" s="17">
        <v>379.23158446361572</v>
      </c>
    </row>
    <row r="949" spans="1:2" x14ac:dyDescent="0.25">
      <c r="A949" s="16">
        <v>944</v>
      </c>
      <c r="B949" s="17">
        <v>365.67035821829069</v>
      </c>
    </row>
    <row r="950" spans="1:2" x14ac:dyDescent="0.25">
      <c r="A950" s="16">
        <v>945</v>
      </c>
      <c r="B950" s="17">
        <v>1142.7522468019929</v>
      </c>
    </row>
    <row r="951" spans="1:2" x14ac:dyDescent="0.25">
      <c r="A951" s="16">
        <v>946</v>
      </c>
      <c r="B951" s="17">
        <v>384.23793497501475</v>
      </c>
    </row>
    <row r="952" spans="1:2" x14ac:dyDescent="0.25">
      <c r="A952" s="16">
        <v>947</v>
      </c>
      <c r="B952" s="17">
        <v>254.1719277242635</v>
      </c>
    </row>
    <row r="953" spans="1:2" x14ac:dyDescent="0.25">
      <c r="A953" s="16">
        <v>948</v>
      </c>
      <c r="B953" s="17">
        <v>528.99701357265235</v>
      </c>
    </row>
    <row r="954" spans="1:2" x14ac:dyDescent="0.25">
      <c r="A954" s="16">
        <v>949</v>
      </c>
      <c r="B954" s="17">
        <v>703.36916874216865</v>
      </c>
    </row>
    <row r="955" spans="1:2" x14ac:dyDescent="0.25">
      <c r="A955" s="16">
        <v>950</v>
      </c>
      <c r="B955" s="17">
        <v>316.53084934256748</v>
      </c>
    </row>
    <row r="956" spans="1:2" x14ac:dyDescent="0.25">
      <c r="A956" s="16">
        <v>951</v>
      </c>
      <c r="B956" s="17">
        <v>988.24129248322993</v>
      </c>
    </row>
    <row r="957" spans="1:2" x14ac:dyDescent="0.25">
      <c r="A957" s="16">
        <v>952</v>
      </c>
      <c r="B957" s="17">
        <v>558.11357166824325</v>
      </c>
    </row>
    <row r="958" spans="1:2" x14ac:dyDescent="0.25">
      <c r="A958" s="16">
        <v>953</v>
      </c>
      <c r="B958" s="17">
        <v>1010.2871482487694</v>
      </c>
    </row>
    <row r="959" spans="1:2" x14ac:dyDescent="0.25">
      <c r="A959" s="16">
        <v>954</v>
      </c>
      <c r="B959" s="17">
        <v>476.83824593997957</v>
      </c>
    </row>
    <row r="960" spans="1:2" x14ac:dyDescent="0.25">
      <c r="A960" s="16">
        <v>955</v>
      </c>
      <c r="B960" s="17">
        <v>335.17887416720862</v>
      </c>
    </row>
    <row r="961" spans="1:2" x14ac:dyDescent="0.25">
      <c r="A961" s="16">
        <v>956</v>
      </c>
      <c r="B961" s="17">
        <v>429.79937857383243</v>
      </c>
    </row>
    <row r="962" spans="1:2" x14ac:dyDescent="0.25">
      <c r="A962" s="16">
        <v>957</v>
      </c>
      <c r="B962" s="17">
        <v>708.86612235253597</v>
      </c>
    </row>
    <row r="963" spans="1:2" x14ac:dyDescent="0.25">
      <c r="A963" s="16">
        <v>958</v>
      </c>
      <c r="B963" s="17">
        <v>664.98205222923252</v>
      </c>
    </row>
    <row r="964" spans="1:2" x14ac:dyDescent="0.25">
      <c r="A964" s="16">
        <v>959</v>
      </c>
      <c r="B964" s="17">
        <v>666.03807439657407</v>
      </c>
    </row>
    <row r="965" spans="1:2" x14ac:dyDescent="0.25">
      <c r="A965" s="16">
        <v>960</v>
      </c>
      <c r="B965" s="17">
        <v>3775.3089947743265</v>
      </c>
    </row>
    <row r="966" spans="1:2" x14ac:dyDescent="0.25">
      <c r="A966" s="16">
        <v>961</v>
      </c>
      <c r="B966" s="17">
        <v>947.30782418198532</v>
      </c>
    </row>
    <row r="967" spans="1:2" x14ac:dyDescent="0.25">
      <c r="A967" s="16">
        <v>962</v>
      </c>
      <c r="B967" s="17">
        <v>1375.1506575257506</v>
      </c>
    </row>
    <row r="968" spans="1:2" x14ac:dyDescent="0.25">
      <c r="A968" s="16">
        <v>963</v>
      </c>
      <c r="B968" s="17">
        <v>3323.2662908765924</v>
      </c>
    </row>
    <row r="969" spans="1:2" x14ac:dyDescent="0.25">
      <c r="A969" s="16">
        <v>964</v>
      </c>
      <c r="B969" s="17">
        <v>2191.7615123419077</v>
      </c>
    </row>
    <row r="970" spans="1:2" x14ac:dyDescent="0.25">
      <c r="A970" s="16">
        <v>965</v>
      </c>
      <c r="B970" s="17">
        <v>1857.8590083136733</v>
      </c>
    </row>
    <row r="971" spans="1:2" x14ac:dyDescent="0.25">
      <c r="A971" s="16">
        <v>966</v>
      </c>
      <c r="B971" s="17">
        <v>1081.9202790344129</v>
      </c>
    </row>
    <row r="972" spans="1:2" x14ac:dyDescent="0.25">
      <c r="A972" s="16">
        <v>967</v>
      </c>
      <c r="B972" s="17">
        <v>3807.2571241826859</v>
      </c>
    </row>
    <row r="973" spans="1:2" x14ac:dyDescent="0.25">
      <c r="A973" s="16">
        <v>968</v>
      </c>
      <c r="B973" s="17">
        <v>433.71088774482001</v>
      </c>
    </row>
    <row r="974" spans="1:2" x14ac:dyDescent="0.25">
      <c r="A974" s="16">
        <v>969</v>
      </c>
      <c r="B974" s="17">
        <v>1918.9749920859815</v>
      </c>
    </row>
    <row r="975" spans="1:2" x14ac:dyDescent="0.25">
      <c r="A975" s="16">
        <v>970</v>
      </c>
      <c r="B975" s="17">
        <v>1818.3216047102585</v>
      </c>
    </row>
    <row r="976" spans="1:2" x14ac:dyDescent="0.25">
      <c r="A976" s="16">
        <v>971</v>
      </c>
      <c r="B976" s="17">
        <v>1680.3282066956017</v>
      </c>
    </row>
    <row r="977" spans="1:2" x14ac:dyDescent="0.25">
      <c r="A977" s="16">
        <v>972</v>
      </c>
      <c r="B977" s="17">
        <v>3240.3375537792608</v>
      </c>
    </row>
    <row r="978" spans="1:2" x14ac:dyDescent="0.25">
      <c r="A978" s="16">
        <v>973</v>
      </c>
      <c r="B978" s="17">
        <v>12529.994819436575</v>
      </c>
    </row>
    <row r="979" spans="1:2" x14ac:dyDescent="0.25">
      <c r="A979" s="16">
        <v>974</v>
      </c>
      <c r="B979" s="17">
        <v>8063.5177113319387</v>
      </c>
    </row>
    <row r="980" spans="1:2" x14ac:dyDescent="0.25">
      <c r="A980" s="16">
        <v>975</v>
      </c>
      <c r="B980" s="17">
        <v>3932.2454727065201</v>
      </c>
    </row>
    <row r="981" spans="1:2" x14ac:dyDescent="0.25">
      <c r="A981" s="16">
        <v>976</v>
      </c>
      <c r="B981" s="17">
        <v>6858.4808925176112</v>
      </c>
    </row>
    <row r="982" spans="1:2" x14ac:dyDescent="0.25">
      <c r="A982" s="16">
        <v>977</v>
      </c>
      <c r="B982" s="17">
        <v>601.34920048780828</v>
      </c>
    </row>
    <row r="983" spans="1:2" x14ac:dyDescent="0.25">
      <c r="A983" s="16">
        <v>978</v>
      </c>
      <c r="B983" s="17">
        <v>3370.2063323287566</v>
      </c>
    </row>
    <row r="984" spans="1:2" x14ac:dyDescent="0.25">
      <c r="A984" s="16">
        <v>979</v>
      </c>
      <c r="B984" s="17">
        <v>1403.7750932765912</v>
      </c>
    </row>
    <row r="985" spans="1:2" x14ac:dyDescent="0.25">
      <c r="A985" s="16">
        <v>980</v>
      </c>
      <c r="B985" s="17">
        <v>1108.2544919411253</v>
      </c>
    </row>
    <row r="986" spans="1:2" x14ac:dyDescent="0.25">
      <c r="A986" s="16">
        <v>981</v>
      </c>
      <c r="B986" s="17">
        <v>2567.3766329274986</v>
      </c>
    </row>
    <row r="987" spans="1:2" x14ac:dyDescent="0.25">
      <c r="A987" s="16">
        <v>982</v>
      </c>
      <c r="B987" s="17">
        <v>1204.9206413838906</v>
      </c>
    </row>
    <row r="988" spans="1:2" x14ac:dyDescent="0.25">
      <c r="A988" s="16">
        <v>983</v>
      </c>
      <c r="B988" s="17">
        <v>2947.3924282145063</v>
      </c>
    </row>
    <row r="989" spans="1:2" x14ac:dyDescent="0.25">
      <c r="A989" s="16">
        <v>984</v>
      </c>
      <c r="B989" s="17">
        <v>2134.4207048317239</v>
      </c>
    </row>
    <row r="990" spans="1:2" x14ac:dyDescent="0.25">
      <c r="A990" s="16">
        <v>985</v>
      </c>
      <c r="B990" s="17">
        <v>12355.653850204024</v>
      </c>
    </row>
    <row r="991" spans="1:2" x14ac:dyDescent="0.25">
      <c r="A991" s="16">
        <v>986</v>
      </c>
      <c r="B991" s="17">
        <v>6072.6741986839152</v>
      </c>
    </row>
    <row r="992" spans="1:2" x14ac:dyDescent="0.25">
      <c r="A992" s="16">
        <v>987</v>
      </c>
      <c r="B992" s="17">
        <v>55852.407295834222</v>
      </c>
    </row>
    <row r="993" spans="1:2" x14ac:dyDescent="0.25">
      <c r="A993" s="16">
        <v>988</v>
      </c>
      <c r="B993" s="17">
        <v>2454.0471421101788</v>
      </c>
    </row>
    <row r="994" spans="1:2" x14ac:dyDescent="0.25">
      <c r="A994" s="16">
        <v>989</v>
      </c>
      <c r="B994" s="17">
        <v>851.03360096516622</v>
      </c>
    </row>
    <row r="995" spans="1:2" x14ac:dyDescent="0.25">
      <c r="A995" s="16">
        <v>990</v>
      </c>
      <c r="B995" s="17">
        <v>916.30317292895495</v>
      </c>
    </row>
    <row r="996" spans="1:2" x14ac:dyDescent="0.25">
      <c r="A996" s="16">
        <v>991</v>
      </c>
      <c r="B996" s="17">
        <v>2893.6395298458133</v>
      </c>
    </row>
    <row r="997" spans="1:2" x14ac:dyDescent="0.25">
      <c r="A997" s="16">
        <v>992</v>
      </c>
      <c r="B997" s="17">
        <v>787.57633535415653</v>
      </c>
    </row>
    <row r="998" spans="1:2" x14ac:dyDescent="0.25">
      <c r="A998" s="16">
        <v>993</v>
      </c>
      <c r="B998" s="17">
        <v>2909.6207309255551</v>
      </c>
    </row>
    <row r="999" spans="1:2" x14ac:dyDescent="0.25">
      <c r="A999" s="16">
        <v>994</v>
      </c>
      <c r="B999" s="17">
        <v>3645.1671479192537</v>
      </c>
    </row>
    <row r="1000" spans="1:2" x14ac:dyDescent="0.25">
      <c r="A1000" s="16">
        <v>995</v>
      </c>
      <c r="B1000" s="17">
        <v>2541.3741667239083</v>
      </c>
    </row>
    <row r="1001" spans="1:2" x14ac:dyDescent="0.25">
      <c r="A1001" s="16">
        <v>996</v>
      </c>
      <c r="B1001" s="17">
        <v>3569.6116143003046</v>
      </c>
    </row>
    <row r="1002" spans="1:2" x14ac:dyDescent="0.25">
      <c r="A1002" s="16">
        <v>997</v>
      </c>
      <c r="B1002" s="17">
        <v>1184.3172771296724</v>
      </c>
    </row>
    <row r="1003" spans="1:2" x14ac:dyDescent="0.25">
      <c r="A1003" s="16">
        <v>998</v>
      </c>
      <c r="B1003" s="17">
        <v>764.48117940489271</v>
      </c>
    </row>
    <row r="1004" spans="1:2" x14ac:dyDescent="0.25">
      <c r="A1004" s="16">
        <v>999</v>
      </c>
      <c r="B1004" s="17">
        <v>1015.3621470236969</v>
      </c>
    </row>
    <row r="1005" spans="1:2" x14ac:dyDescent="0.25">
      <c r="A1005" s="16">
        <v>1000</v>
      </c>
      <c r="B1005" s="17">
        <v>2854.3043520758438</v>
      </c>
    </row>
    <row r="1006" spans="1:2" x14ac:dyDescent="0.25">
      <c r="A1006" s="16">
        <v>1001</v>
      </c>
      <c r="B1006" s="17">
        <v>934.40975775531956</v>
      </c>
    </row>
    <row r="1007" spans="1:2" x14ac:dyDescent="0.25">
      <c r="A1007" s="16">
        <v>1002</v>
      </c>
      <c r="B1007" s="17">
        <v>1459.978224413306</v>
      </c>
    </row>
    <row r="1008" spans="1:2" x14ac:dyDescent="0.25">
      <c r="A1008" s="16">
        <v>1003</v>
      </c>
      <c r="B1008" s="17">
        <v>758.65868744471118</v>
      </c>
    </row>
    <row r="1009" spans="1:2" x14ac:dyDescent="0.25">
      <c r="A1009" s="16">
        <v>1004</v>
      </c>
      <c r="B1009" s="17">
        <v>320.04398300163501</v>
      </c>
    </row>
    <row r="1010" spans="1:2" x14ac:dyDescent="0.25">
      <c r="A1010" s="16">
        <v>1005</v>
      </c>
      <c r="B1010" s="17">
        <v>4228.3802202790457</v>
      </c>
    </row>
    <row r="1011" spans="1:2" x14ac:dyDescent="0.25">
      <c r="A1011" s="16">
        <v>1006</v>
      </c>
      <c r="B1011" s="17">
        <v>28098.2745217716</v>
      </c>
    </row>
    <row r="1012" spans="1:2" x14ac:dyDescent="0.25">
      <c r="A1012" s="16">
        <v>1007</v>
      </c>
      <c r="B1012" s="17">
        <v>1911.7090125806571</v>
      </c>
    </row>
    <row r="1013" spans="1:2" x14ac:dyDescent="0.25">
      <c r="A1013" s="16">
        <v>1008</v>
      </c>
      <c r="B1013" s="17">
        <v>1763.6447715042675</v>
      </c>
    </row>
    <row r="1014" spans="1:2" x14ac:dyDescent="0.25">
      <c r="A1014" s="16">
        <v>1009</v>
      </c>
      <c r="B1014" s="17">
        <v>2717.9460978691432</v>
      </c>
    </row>
    <row r="1015" spans="1:2" x14ac:dyDescent="0.25">
      <c r="A1015" s="16">
        <v>1010</v>
      </c>
      <c r="B1015" s="17">
        <v>3658.9398216800246</v>
      </c>
    </row>
    <row r="1016" spans="1:2" x14ac:dyDescent="0.25">
      <c r="A1016" s="16">
        <v>1011</v>
      </c>
      <c r="B1016" s="17">
        <v>1065.4618908571686</v>
      </c>
    </row>
    <row r="1017" spans="1:2" x14ac:dyDescent="0.25">
      <c r="A1017" s="16">
        <v>1012</v>
      </c>
      <c r="B1017" s="17">
        <v>977.98109980111781</v>
      </c>
    </row>
    <row r="1018" spans="1:2" x14ac:dyDescent="0.25">
      <c r="A1018" s="16">
        <v>1013</v>
      </c>
      <c r="B1018" s="17">
        <v>1020.0409003964401</v>
      </c>
    </row>
    <row r="1019" spans="1:2" x14ac:dyDescent="0.25">
      <c r="A1019" s="16">
        <v>1014</v>
      </c>
      <c r="B1019" s="17">
        <v>912.57192134431602</v>
      </c>
    </row>
    <row r="1020" spans="1:2" x14ac:dyDescent="0.25">
      <c r="A1020" s="16">
        <v>1015</v>
      </c>
      <c r="B1020" s="17">
        <v>1011.2601348479329</v>
      </c>
    </row>
    <row r="1021" spans="1:2" x14ac:dyDescent="0.25">
      <c r="A1021" s="16">
        <v>1016</v>
      </c>
      <c r="B1021" s="17">
        <v>853.03695479189264</v>
      </c>
    </row>
    <row r="1022" spans="1:2" x14ac:dyDescent="0.25">
      <c r="A1022" s="16">
        <v>1017</v>
      </c>
      <c r="B1022" s="17">
        <v>912.43927149209026</v>
      </c>
    </row>
    <row r="1023" spans="1:2" x14ac:dyDescent="0.25">
      <c r="A1023" s="16">
        <v>1018</v>
      </c>
      <c r="B1023" s="17">
        <v>1910.084486777379</v>
      </c>
    </row>
    <row r="1024" spans="1:2" x14ac:dyDescent="0.25">
      <c r="A1024" s="16">
        <v>1019</v>
      </c>
      <c r="B1024" s="17">
        <v>7232.8773155384824</v>
      </c>
    </row>
    <row r="1025" spans="1:2" x14ac:dyDescent="0.25">
      <c r="A1025" s="16">
        <v>1020</v>
      </c>
      <c r="B1025" s="17">
        <v>1948.5273312932418</v>
      </c>
    </row>
    <row r="1026" spans="1:2" x14ac:dyDescent="0.25">
      <c r="A1026" s="16">
        <v>1021</v>
      </c>
      <c r="B1026" s="17">
        <v>954.50337456125271</v>
      </c>
    </row>
    <row r="1027" spans="1:2" x14ac:dyDescent="0.25">
      <c r="A1027" s="16">
        <v>1022</v>
      </c>
      <c r="B1027" s="17">
        <v>953.32797876641882</v>
      </c>
    </row>
    <row r="1028" spans="1:2" x14ac:dyDescent="0.25">
      <c r="A1028" s="16">
        <v>1023</v>
      </c>
      <c r="B1028" s="17">
        <v>975.14729332901584</v>
      </c>
    </row>
    <row r="1029" spans="1:2" x14ac:dyDescent="0.25">
      <c r="A1029" s="16">
        <v>1024</v>
      </c>
      <c r="B1029" s="17">
        <v>1044.1893610307584</v>
      </c>
    </row>
    <row r="1030" spans="1:2" x14ac:dyDescent="0.25">
      <c r="A1030" s="16">
        <v>1025</v>
      </c>
      <c r="B1030" s="17">
        <v>1040.9217111134642</v>
      </c>
    </row>
    <row r="1031" spans="1:2" x14ac:dyDescent="0.25">
      <c r="A1031" s="16">
        <v>1026</v>
      </c>
      <c r="B1031" s="17">
        <v>972.66637169733633</v>
      </c>
    </row>
    <row r="1032" spans="1:2" x14ac:dyDescent="0.25">
      <c r="A1032" s="16">
        <v>1027</v>
      </c>
      <c r="B1032" s="17">
        <v>768.41939353731027</v>
      </c>
    </row>
    <row r="1033" spans="1:2" x14ac:dyDescent="0.25">
      <c r="A1033" s="16">
        <v>1028</v>
      </c>
      <c r="B1033" s="17">
        <v>3666.1856115813807</v>
      </c>
    </row>
    <row r="1034" spans="1:2" x14ac:dyDescent="0.25">
      <c r="A1034" s="16">
        <v>1029</v>
      </c>
      <c r="B1034" s="17">
        <v>1479.5030992222144</v>
      </c>
    </row>
    <row r="1035" spans="1:2" x14ac:dyDescent="0.25">
      <c r="A1035" s="16">
        <v>1030</v>
      </c>
      <c r="B1035" s="17">
        <v>2050.7171196154268</v>
      </c>
    </row>
    <row r="1036" spans="1:2" x14ac:dyDescent="0.25">
      <c r="A1036" s="16">
        <v>1031</v>
      </c>
      <c r="B1036" s="17">
        <v>2427.2099458248722</v>
      </c>
    </row>
    <row r="1037" spans="1:2" x14ac:dyDescent="0.25">
      <c r="A1037" s="16">
        <v>1032</v>
      </c>
      <c r="B1037" s="17">
        <v>2847.9121248514521</v>
      </c>
    </row>
    <row r="1038" spans="1:2" x14ac:dyDescent="0.25">
      <c r="A1038" s="16">
        <v>1033</v>
      </c>
      <c r="B1038" s="17">
        <v>1686.7327067167985</v>
      </c>
    </row>
    <row r="1039" spans="1:2" x14ac:dyDescent="0.25">
      <c r="A1039" s="16">
        <v>1034</v>
      </c>
      <c r="B1039" s="17">
        <v>1842.3754362081036</v>
      </c>
    </row>
    <row r="1040" spans="1:2" x14ac:dyDescent="0.25">
      <c r="A1040" s="16">
        <v>1035</v>
      </c>
      <c r="B1040" s="17">
        <v>1564.2941382998856</v>
      </c>
    </row>
    <row r="1041" spans="1:2" x14ac:dyDescent="0.25">
      <c r="A1041" s="16">
        <v>1036</v>
      </c>
      <c r="B1041" s="17">
        <v>2013.4245986173162</v>
      </c>
    </row>
    <row r="1042" spans="1:2" x14ac:dyDescent="0.25">
      <c r="A1042" s="16">
        <v>1037</v>
      </c>
      <c r="B1042" s="17">
        <v>4270.8876031536511</v>
      </c>
    </row>
    <row r="1043" spans="1:2" x14ac:dyDescent="0.25">
      <c r="A1043" s="16">
        <v>1038</v>
      </c>
      <c r="B1043" s="17">
        <v>4481.1547560706076</v>
      </c>
    </row>
    <row r="1044" spans="1:2" x14ac:dyDescent="0.25">
      <c r="A1044" s="16">
        <v>1039</v>
      </c>
      <c r="B1044" s="17">
        <v>3645.1565977147334</v>
      </c>
    </row>
    <row r="1045" spans="1:2" x14ac:dyDescent="0.25">
      <c r="A1045" s="16">
        <v>1040</v>
      </c>
      <c r="B1045" s="17">
        <v>1061.9456948930083</v>
      </c>
    </row>
    <row r="1046" spans="1:2" x14ac:dyDescent="0.25">
      <c r="A1046" s="16">
        <v>1041</v>
      </c>
      <c r="B1046" s="17">
        <v>914.12320452687709</v>
      </c>
    </row>
    <row r="1047" spans="1:2" x14ac:dyDescent="0.25">
      <c r="A1047" s="16">
        <v>1042</v>
      </c>
      <c r="B1047" s="17">
        <v>594.27587495872024</v>
      </c>
    </row>
    <row r="1048" spans="1:2" x14ac:dyDescent="0.25">
      <c r="A1048" s="16">
        <v>1043</v>
      </c>
      <c r="B1048" s="17">
        <v>1946.5297703999208</v>
      </c>
    </row>
    <row r="1049" spans="1:2" x14ac:dyDescent="0.25">
      <c r="A1049" s="16">
        <v>1044</v>
      </c>
      <c r="B1049" s="17">
        <v>282.77944384785729</v>
      </c>
    </row>
    <row r="1050" spans="1:2" x14ac:dyDescent="0.25">
      <c r="A1050" s="16">
        <v>1045</v>
      </c>
      <c r="B1050" s="17">
        <v>309.20860736774847</v>
      </c>
    </row>
    <row r="1051" spans="1:2" x14ac:dyDescent="0.25">
      <c r="A1051" s="16">
        <v>1046</v>
      </c>
      <c r="B1051" s="17">
        <v>394.75330170207644</v>
      </c>
    </row>
    <row r="1052" spans="1:2" x14ac:dyDescent="0.25">
      <c r="A1052" s="16">
        <v>1047</v>
      </c>
      <c r="B1052" s="17">
        <v>297.81161019632293</v>
      </c>
    </row>
    <row r="1053" spans="1:2" x14ac:dyDescent="0.25">
      <c r="A1053" s="16">
        <v>1048</v>
      </c>
      <c r="B1053" s="17">
        <v>1571.8961766467216</v>
      </c>
    </row>
    <row r="1054" spans="1:2" x14ac:dyDescent="0.25">
      <c r="A1054" s="16">
        <v>1049</v>
      </c>
      <c r="B1054" s="17">
        <v>2001.1463902750913</v>
      </c>
    </row>
    <row r="1055" spans="1:2" x14ac:dyDescent="0.25">
      <c r="A1055" s="16">
        <v>1050</v>
      </c>
      <c r="B1055" s="17">
        <v>1902.3201553342494</v>
      </c>
    </row>
    <row r="1056" spans="1:2" x14ac:dyDescent="0.25">
      <c r="A1056" s="16">
        <v>1051</v>
      </c>
      <c r="B1056" s="17">
        <v>2024.9090633625256</v>
      </c>
    </row>
    <row r="1057" spans="1:2" x14ac:dyDescent="0.25">
      <c r="A1057" s="16">
        <v>1052</v>
      </c>
      <c r="B1057" s="17">
        <v>2706.5597090656811</v>
      </c>
    </row>
    <row r="1058" spans="1:2" x14ac:dyDescent="0.25">
      <c r="A1058" s="16">
        <v>1053</v>
      </c>
      <c r="B1058" s="17">
        <v>1967.1017623562311</v>
      </c>
    </row>
    <row r="1059" spans="1:2" x14ac:dyDescent="0.25">
      <c r="A1059" s="16">
        <v>1054</v>
      </c>
      <c r="B1059" s="17">
        <v>1396.4106653977772</v>
      </c>
    </row>
    <row r="1060" spans="1:2" x14ac:dyDescent="0.25">
      <c r="A1060" s="16">
        <v>1055</v>
      </c>
      <c r="B1060" s="17">
        <v>1643.6010307488966</v>
      </c>
    </row>
    <row r="1061" spans="1:2" x14ac:dyDescent="0.25">
      <c r="A1061" s="16">
        <v>1056</v>
      </c>
      <c r="B1061" s="17">
        <v>1458.7032721936553</v>
      </c>
    </row>
    <row r="1062" spans="1:2" x14ac:dyDescent="0.25">
      <c r="A1062" s="16">
        <v>1057</v>
      </c>
      <c r="B1062" s="17">
        <v>4026.3285940671831</v>
      </c>
    </row>
    <row r="1063" spans="1:2" x14ac:dyDescent="0.25">
      <c r="A1063" s="16">
        <v>1058</v>
      </c>
      <c r="B1063" s="17">
        <v>1934.8880850412847</v>
      </c>
    </row>
    <row r="1064" spans="1:2" x14ac:dyDescent="0.25">
      <c r="A1064" s="16">
        <v>1059</v>
      </c>
      <c r="B1064" s="17">
        <v>3009.8064381102545</v>
      </c>
    </row>
    <row r="1065" spans="1:2" x14ac:dyDescent="0.25">
      <c r="A1065" s="16">
        <v>1060</v>
      </c>
      <c r="B1065" s="17">
        <v>1796.5535547805059</v>
      </c>
    </row>
    <row r="1066" spans="1:2" x14ac:dyDescent="0.25">
      <c r="A1066" s="16">
        <v>1061</v>
      </c>
      <c r="B1066" s="17">
        <v>950.57872260884903</v>
      </c>
    </row>
    <row r="1067" spans="1:2" x14ac:dyDescent="0.25">
      <c r="A1067" s="16">
        <v>1062</v>
      </c>
      <c r="B1067" s="17">
        <v>1581.6649053176586</v>
      </c>
    </row>
    <row r="1068" spans="1:2" x14ac:dyDescent="0.25">
      <c r="A1068" s="16">
        <v>1063</v>
      </c>
      <c r="B1068" s="17">
        <v>1829.4274415070229</v>
      </c>
    </row>
    <row r="1069" spans="1:2" x14ac:dyDescent="0.25">
      <c r="A1069" s="16">
        <v>1064</v>
      </c>
      <c r="B1069" s="17">
        <v>1509.3948698195406</v>
      </c>
    </row>
    <row r="1070" spans="1:2" x14ac:dyDescent="0.25">
      <c r="A1070" s="16">
        <v>1065</v>
      </c>
      <c r="B1070" s="17">
        <v>1642.2231633587057</v>
      </c>
    </row>
    <row r="1071" spans="1:2" x14ac:dyDescent="0.25">
      <c r="A1071" s="16">
        <v>1066</v>
      </c>
      <c r="B1071" s="17">
        <v>2514.3021303239789</v>
      </c>
    </row>
    <row r="1072" spans="1:2" x14ac:dyDescent="0.25">
      <c r="A1072" s="16">
        <v>1067</v>
      </c>
      <c r="B1072" s="17">
        <v>1700.7671249070138</v>
      </c>
    </row>
    <row r="1073" spans="1:2" x14ac:dyDescent="0.25">
      <c r="A1073" s="16">
        <v>1068</v>
      </c>
      <c r="B1073" s="17">
        <v>2898.7667035515724</v>
      </c>
    </row>
    <row r="1074" spans="1:2" x14ac:dyDescent="0.25">
      <c r="A1074" s="16">
        <v>1069</v>
      </c>
      <c r="B1074" s="17">
        <v>544.13932699173074</v>
      </c>
    </row>
    <row r="1075" spans="1:2" x14ac:dyDescent="0.25">
      <c r="A1075" s="16">
        <v>1070</v>
      </c>
      <c r="B1075" s="17">
        <v>904.1934874662187</v>
      </c>
    </row>
    <row r="1076" spans="1:2" x14ac:dyDescent="0.25">
      <c r="A1076" s="16">
        <v>1071</v>
      </c>
      <c r="B1076" s="17">
        <v>357.05349801885916</v>
      </c>
    </row>
    <row r="1077" spans="1:2" x14ac:dyDescent="0.25">
      <c r="A1077" s="16">
        <v>1072</v>
      </c>
      <c r="B1077" s="17">
        <v>558.22739740345344</v>
      </c>
    </row>
    <row r="1078" spans="1:2" x14ac:dyDescent="0.25">
      <c r="A1078" s="16">
        <v>1073</v>
      </c>
      <c r="B1078" s="17">
        <v>1193.7841811815751</v>
      </c>
    </row>
    <row r="1079" spans="1:2" x14ac:dyDescent="0.25">
      <c r="A1079" s="16">
        <v>1074</v>
      </c>
      <c r="B1079" s="17">
        <v>723.43960965318524</v>
      </c>
    </row>
    <row r="1080" spans="1:2" x14ac:dyDescent="0.25">
      <c r="A1080" s="16">
        <v>1075</v>
      </c>
      <c r="B1080" s="17">
        <v>698.19016474606019</v>
      </c>
    </row>
    <row r="1081" spans="1:2" x14ac:dyDescent="0.25">
      <c r="A1081" s="16">
        <v>1076</v>
      </c>
      <c r="B1081" s="17">
        <v>778.0991601801918</v>
      </c>
    </row>
    <row r="1082" spans="1:2" x14ac:dyDescent="0.25">
      <c r="A1082" s="16">
        <v>1077</v>
      </c>
      <c r="B1082" s="17">
        <v>2803.9328409779719</v>
      </c>
    </row>
    <row r="1083" spans="1:2" x14ac:dyDescent="0.25">
      <c r="A1083" s="16">
        <v>1078</v>
      </c>
      <c r="B1083" s="17">
        <v>716.65498964454173</v>
      </c>
    </row>
    <row r="1084" spans="1:2" x14ac:dyDescent="0.25">
      <c r="A1084" s="16">
        <v>1079</v>
      </c>
      <c r="B1084" s="17">
        <v>569.6097266325653</v>
      </c>
    </row>
    <row r="1085" spans="1:2" x14ac:dyDescent="0.25">
      <c r="A1085" s="16">
        <v>1080</v>
      </c>
      <c r="B1085" s="17">
        <v>1515.9301346251223</v>
      </c>
    </row>
    <row r="1086" spans="1:2" x14ac:dyDescent="0.25">
      <c r="A1086" s="16">
        <v>1081</v>
      </c>
      <c r="B1086" s="17">
        <v>4817.6815899385128</v>
      </c>
    </row>
    <row r="1087" spans="1:2" x14ac:dyDescent="0.25">
      <c r="A1087" s="16">
        <v>1082</v>
      </c>
      <c r="B1087" s="17">
        <v>908.65629045161165</v>
      </c>
    </row>
    <row r="1088" spans="1:2" x14ac:dyDescent="0.25">
      <c r="A1088" s="16">
        <v>1083</v>
      </c>
      <c r="B1088" s="17">
        <v>483.52349919510283</v>
      </c>
    </row>
    <row r="1089" spans="1:2" x14ac:dyDescent="0.25">
      <c r="A1089" s="16">
        <v>1084</v>
      </c>
      <c r="B1089" s="17">
        <v>633.18864557242694</v>
      </c>
    </row>
    <row r="1090" spans="1:2" x14ac:dyDescent="0.25">
      <c r="A1090" s="16">
        <v>1085</v>
      </c>
      <c r="B1090" s="17">
        <v>1469.2985666145923</v>
      </c>
    </row>
    <row r="1091" spans="1:2" x14ac:dyDescent="0.25">
      <c r="A1091" s="16">
        <v>1086</v>
      </c>
      <c r="B1091" s="17">
        <v>1728.4716912777594</v>
      </c>
    </row>
    <row r="1092" spans="1:2" x14ac:dyDescent="0.25">
      <c r="A1092" s="16">
        <v>1087</v>
      </c>
      <c r="B1092" s="17">
        <v>1712.762915643309</v>
      </c>
    </row>
    <row r="1093" spans="1:2" x14ac:dyDescent="0.25">
      <c r="A1093" s="16">
        <v>1088</v>
      </c>
      <c r="B1093" s="17">
        <v>1822.8481816819108</v>
      </c>
    </row>
    <row r="1094" spans="1:2" x14ac:dyDescent="0.25">
      <c r="A1094" s="16">
        <v>1089</v>
      </c>
      <c r="B1094" s="17">
        <v>1715.9619868943782</v>
      </c>
    </row>
    <row r="1095" spans="1:2" x14ac:dyDescent="0.25">
      <c r="A1095" s="16">
        <v>1090</v>
      </c>
      <c r="B1095" s="17">
        <v>275.38018406123484</v>
      </c>
    </row>
    <row r="1096" spans="1:2" x14ac:dyDescent="0.25">
      <c r="A1096" s="16">
        <v>1091</v>
      </c>
      <c r="B1096" s="17">
        <v>5916.6815254170151</v>
      </c>
    </row>
    <row r="1097" spans="1:2" x14ac:dyDescent="0.25">
      <c r="A1097" s="16">
        <v>1092</v>
      </c>
      <c r="B1097" s="17">
        <v>1660.8540938124941</v>
      </c>
    </row>
    <row r="1098" spans="1:2" x14ac:dyDescent="0.25">
      <c r="A1098" s="16">
        <v>1093</v>
      </c>
      <c r="B1098" s="17">
        <v>1847.239122659807</v>
      </c>
    </row>
    <row r="1099" spans="1:2" x14ac:dyDescent="0.25">
      <c r="A1099" s="16">
        <v>1094</v>
      </c>
      <c r="B1099" s="17">
        <v>8787.5167446537671</v>
      </c>
    </row>
    <row r="1100" spans="1:2" x14ac:dyDescent="0.25">
      <c r="A1100" s="16">
        <v>1095</v>
      </c>
      <c r="B1100" s="17">
        <v>1763.5306836697855</v>
      </c>
    </row>
    <row r="1101" spans="1:2" x14ac:dyDescent="0.25">
      <c r="A1101" s="16">
        <v>1096</v>
      </c>
      <c r="B1101" s="17">
        <v>6609.4632002640628</v>
      </c>
    </row>
    <row r="1102" spans="1:2" x14ac:dyDescent="0.25">
      <c r="A1102" s="16">
        <v>1097</v>
      </c>
      <c r="B1102" s="17">
        <v>19630.914683276387</v>
      </c>
    </row>
    <row r="1103" spans="1:2" x14ac:dyDescent="0.25">
      <c r="A1103" s="16">
        <v>1098</v>
      </c>
      <c r="B1103" s="17">
        <v>4657.6424579537797</v>
      </c>
    </row>
    <row r="1104" spans="1:2" x14ac:dyDescent="0.25">
      <c r="A1104" s="16">
        <v>1099</v>
      </c>
      <c r="B1104" s="17">
        <v>1084.3991511305437</v>
      </c>
    </row>
    <row r="1105" spans="1:2" x14ac:dyDescent="0.25">
      <c r="A1105" s="16">
        <v>1100</v>
      </c>
      <c r="B1105" s="17">
        <v>2067.1498467785636</v>
      </c>
    </row>
    <row r="1106" spans="1:2" x14ac:dyDescent="0.25">
      <c r="A1106" s="16">
        <v>1101</v>
      </c>
      <c r="B1106" s="17">
        <v>1950.7549924832581</v>
      </c>
    </row>
    <row r="1107" spans="1:2" x14ac:dyDescent="0.25">
      <c r="A1107" s="16">
        <v>1102</v>
      </c>
      <c r="B1107" s="17">
        <v>1973.9989967738566</v>
      </c>
    </row>
    <row r="1108" spans="1:2" x14ac:dyDescent="0.25">
      <c r="A1108" s="16">
        <v>1103</v>
      </c>
      <c r="B1108" s="17">
        <v>731.40978565413832</v>
      </c>
    </row>
    <row r="1109" spans="1:2" x14ac:dyDescent="0.25">
      <c r="A1109" s="16">
        <v>1104</v>
      </c>
      <c r="B1109" s="17">
        <v>2073.601878255984</v>
      </c>
    </row>
    <row r="1110" spans="1:2" x14ac:dyDescent="0.25">
      <c r="A1110" s="16">
        <v>1105</v>
      </c>
      <c r="B1110" s="17">
        <v>471.85727295575077</v>
      </c>
    </row>
    <row r="1111" spans="1:2" x14ac:dyDescent="0.25">
      <c r="A1111" s="16">
        <v>1106</v>
      </c>
      <c r="B1111" s="17">
        <v>1545.8238626806092</v>
      </c>
    </row>
    <row r="1112" spans="1:2" x14ac:dyDescent="0.25">
      <c r="A1112" s="16">
        <v>1107</v>
      </c>
      <c r="B1112" s="17">
        <v>906.0781258567697</v>
      </c>
    </row>
    <row r="1113" spans="1:2" x14ac:dyDescent="0.25">
      <c r="A1113" s="16">
        <v>1108</v>
      </c>
      <c r="B1113" s="17">
        <v>1835.8465902990199</v>
      </c>
    </row>
    <row r="1114" spans="1:2" x14ac:dyDescent="0.25">
      <c r="A1114" s="16">
        <v>1109</v>
      </c>
      <c r="B1114" s="17">
        <v>745.41284741740128</v>
      </c>
    </row>
    <row r="1115" spans="1:2" x14ac:dyDescent="0.25">
      <c r="A1115" s="16">
        <v>1110</v>
      </c>
      <c r="B1115" s="17">
        <v>517.28281460523954</v>
      </c>
    </row>
    <row r="1116" spans="1:2" x14ac:dyDescent="0.25">
      <c r="A1116" s="16">
        <v>1111</v>
      </c>
      <c r="B1116" s="17">
        <v>706.6118951733132</v>
      </c>
    </row>
    <row r="1117" spans="1:2" x14ac:dyDescent="0.25">
      <c r="A1117" s="16">
        <v>1112</v>
      </c>
      <c r="B1117" s="17">
        <v>644.02154990835027</v>
      </c>
    </row>
    <row r="1118" spans="1:2" x14ac:dyDescent="0.25">
      <c r="A1118" s="16">
        <v>1113</v>
      </c>
      <c r="B1118" s="17">
        <v>577.10854476835016</v>
      </c>
    </row>
    <row r="1119" spans="1:2" x14ac:dyDescent="0.25">
      <c r="A1119" s="16">
        <v>1114</v>
      </c>
      <c r="B1119" s="17">
        <v>637.27811309061781</v>
      </c>
    </row>
    <row r="1120" spans="1:2" x14ac:dyDescent="0.25">
      <c r="A1120" s="16">
        <v>1115</v>
      </c>
      <c r="B1120" s="17">
        <v>350.9534758148128</v>
      </c>
    </row>
    <row r="1121" spans="1:2" x14ac:dyDescent="0.25">
      <c r="A1121" s="16">
        <v>1116</v>
      </c>
      <c r="B1121" s="17">
        <v>228.59000893163008</v>
      </c>
    </row>
    <row r="1122" spans="1:2" x14ac:dyDescent="0.25">
      <c r="A1122" s="16">
        <v>1117</v>
      </c>
      <c r="B1122" s="17">
        <v>413.98441126641853</v>
      </c>
    </row>
    <row r="1123" spans="1:2" x14ac:dyDescent="0.25">
      <c r="A1123" s="16">
        <v>1118</v>
      </c>
      <c r="B1123" s="17">
        <v>324.46119845431116</v>
      </c>
    </row>
    <row r="1124" spans="1:2" x14ac:dyDescent="0.25">
      <c r="A1124" s="16">
        <v>1119</v>
      </c>
      <c r="B1124" s="17">
        <v>286.35039407777987</v>
      </c>
    </row>
    <row r="1125" spans="1:2" x14ac:dyDescent="0.25">
      <c r="A1125" s="16">
        <v>1120</v>
      </c>
      <c r="B1125" s="17">
        <v>490.31493859911711</v>
      </c>
    </row>
    <row r="1126" spans="1:2" x14ac:dyDescent="0.25">
      <c r="A1126" s="16">
        <v>1121</v>
      </c>
      <c r="B1126" s="17">
        <v>326.82507098541606</v>
      </c>
    </row>
    <row r="1127" spans="1:2" x14ac:dyDescent="0.25">
      <c r="A1127" s="16">
        <v>1122</v>
      </c>
      <c r="B1127" s="17">
        <v>404.46442499979827</v>
      </c>
    </row>
    <row r="1128" spans="1:2" x14ac:dyDescent="0.25">
      <c r="A1128" s="16">
        <v>1123</v>
      </c>
      <c r="B1128" s="17">
        <v>372.75817447744356</v>
      </c>
    </row>
    <row r="1129" spans="1:2" x14ac:dyDescent="0.25">
      <c r="A1129" s="16">
        <v>1124</v>
      </c>
      <c r="B1129" s="17">
        <v>370.414678979516</v>
      </c>
    </row>
    <row r="1130" spans="1:2" x14ac:dyDescent="0.25">
      <c r="A1130" s="16">
        <v>1125</v>
      </c>
      <c r="B1130" s="17">
        <v>473.02901833300064</v>
      </c>
    </row>
    <row r="1131" spans="1:2" x14ac:dyDescent="0.25">
      <c r="A1131" s="16">
        <v>1126</v>
      </c>
      <c r="B1131" s="17">
        <v>138.88358332114456</v>
      </c>
    </row>
    <row r="1132" spans="1:2" x14ac:dyDescent="0.25">
      <c r="A1132" s="16">
        <v>1127</v>
      </c>
      <c r="B1132" s="17">
        <v>282.48621337247403</v>
      </c>
    </row>
    <row r="1133" spans="1:2" x14ac:dyDescent="0.25">
      <c r="A1133" s="16">
        <v>1128</v>
      </c>
      <c r="B1133" s="17">
        <v>313.68852044249019</v>
      </c>
    </row>
    <row r="1134" spans="1:2" x14ac:dyDescent="0.25">
      <c r="A1134" s="16">
        <v>1129</v>
      </c>
      <c r="B1134" s="17">
        <v>176.55600538501713</v>
      </c>
    </row>
    <row r="1135" spans="1:2" x14ac:dyDescent="0.25">
      <c r="A1135" s="16">
        <v>1130</v>
      </c>
      <c r="B1135" s="17">
        <v>432.04570484258062</v>
      </c>
    </row>
    <row r="1136" spans="1:2" x14ac:dyDescent="0.25">
      <c r="A1136" s="16">
        <v>1131</v>
      </c>
      <c r="B1136" s="17">
        <v>474.03024175541185</v>
      </c>
    </row>
    <row r="1137" spans="1:2" x14ac:dyDescent="0.25">
      <c r="A1137" s="16">
        <v>1132</v>
      </c>
      <c r="B1137" s="17">
        <v>323.45707186818635</v>
      </c>
    </row>
    <row r="1138" spans="1:2" x14ac:dyDescent="0.25">
      <c r="A1138" s="16">
        <v>1133</v>
      </c>
      <c r="B1138" s="17">
        <v>178.32003957741125</v>
      </c>
    </row>
    <row r="1139" spans="1:2" x14ac:dyDescent="0.25">
      <c r="A1139" s="16">
        <v>1134</v>
      </c>
      <c r="B1139" s="17">
        <v>446.838432403426</v>
      </c>
    </row>
    <row r="1140" spans="1:2" x14ac:dyDescent="0.25">
      <c r="A1140" s="16">
        <v>1135</v>
      </c>
      <c r="B1140" s="17">
        <v>298.51248541152376</v>
      </c>
    </row>
    <row r="1141" spans="1:2" x14ac:dyDescent="0.25">
      <c r="A1141" s="16">
        <v>1136</v>
      </c>
      <c r="B1141" s="17">
        <v>979.68365409536682</v>
      </c>
    </row>
    <row r="1142" spans="1:2" x14ac:dyDescent="0.25">
      <c r="A1142" s="16">
        <v>1137</v>
      </c>
      <c r="B1142" s="17">
        <v>10535.10720531657</v>
      </c>
    </row>
    <row r="1143" spans="1:2" x14ac:dyDescent="0.25">
      <c r="A1143" s="16">
        <v>1138</v>
      </c>
      <c r="B1143" s="17">
        <v>4241.7152625443296</v>
      </c>
    </row>
    <row r="1144" spans="1:2" x14ac:dyDescent="0.25">
      <c r="A1144" s="16">
        <v>1139</v>
      </c>
      <c r="B1144" s="17">
        <v>3665.7422782945887</v>
      </c>
    </row>
    <row r="1145" spans="1:2" x14ac:dyDescent="0.25">
      <c r="A1145" s="16">
        <v>1140</v>
      </c>
      <c r="B1145" s="17">
        <v>941.89407914770607</v>
      </c>
    </row>
    <row r="1146" spans="1:2" x14ac:dyDescent="0.25">
      <c r="A1146" s="16">
        <v>1141</v>
      </c>
      <c r="B1146" s="17">
        <v>4223.5660710735319</v>
      </c>
    </row>
    <row r="1147" spans="1:2" x14ac:dyDescent="0.25">
      <c r="A1147" s="16">
        <v>1142</v>
      </c>
      <c r="B1147" s="17">
        <v>1346.0972281420704</v>
      </c>
    </row>
    <row r="1148" spans="1:2" x14ac:dyDescent="0.25">
      <c r="A1148" s="16">
        <v>1143</v>
      </c>
      <c r="B1148" s="17">
        <v>4015.0287931198709</v>
      </c>
    </row>
    <row r="1149" spans="1:2" x14ac:dyDescent="0.25">
      <c r="A1149" s="16">
        <v>1144</v>
      </c>
      <c r="B1149" s="17">
        <v>2147.5298887075433</v>
      </c>
    </row>
    <row r="1150" spans="1:2" x14ac:dyDescent="0.25">
      <c r="A1150" s="16">
        <v>1145</v>
      </c>
      <c r="B1150" s="17">
        <v>2636.2702602330851</v>
      </c>
    </row>
    <row r="1151" spans="1:2" x14ac:dyDescent="0.25">
      <c r="A1151" s="16">
        <v>1146</v>
      </c>
      <c r="B1151" s="17">
        <v>3906.6997311903369</v>
      </c>
    </row>
    <row r="1152" spans="1:2" x14ac:dyDescent="0.25">
      <c r="A1152" s="16">
        <v>1147</v>
      </c>
      <c r="B1152" s="17">
        <v>963.61300567535773</v>
      </c>
    </row>
    <row r="1153" spans="1:2" x14ac:dyDescent="0.25">
      <c r="A1153" s="16">
        <v>1148</v>
      </c>
      <c r="B1153" s="17">
        <v>334.66700824886021</v>
      </c>
    </row>
    <row r="1154" spans="1:2" x14ac:dyDescent="0.25">
      <c r="A1154" s="16">
        <v>1149</v>
      </c>
      <c r="B1154" s="17">
        <v>1333.6242687372676</v>
      </c>
    </row>
    <row r="1155" spans="1:2" x14ac:dyDescent="0.25">
      <c r="A1155" s="16">
        <v>1150</v>
      </c>
      <c r="B1155" s="17">
        <v>1050.4131225883852</v>
      </c>
    </row>
    <row r="1156" spans="1:2" x14ac:dyDescent="0.25">
      <c r="A1156" s="16">
        <v>1151</v>
      </c>
      <c r="B1156" s="17">
        <v>1040.2897491005256</v>
      </c>
    </row>
    <row r="1157" spans="1:2" x14ac:dyDescent="0.25">
      <c r="A1157" s="16">
        <v>1152</v>
      </c>
      <c r="B1157" s="17">
        <v>166.4973496063979</v>
      </c>
    </row>
    <row r="1158" spans="1:2" x14ac:dyDescent="0.25">
      <c r="A1158" s="16">
        <v>1153</v>
      </c>
      <c r="B1158" s="17">
        <v>286.18804614986385</v>
      </c>
    </row>
    <row r="1159" spans="1:2" x14ac:dyDescent="0.25">
      <c r="A1159" s="16">
        <v>1154</v>
      </c>
      <c r="B1159" s="17">
        <v>940.36331345328927</v>
      </c>
    </row>
    <row r="1160" spans="1:2" x14ac:dyDescent="0.25">
      <c r="A1160" s="16">
        <v>1155</v>
      </c>
      <c r="B1160" s="17">
        <v>618.31989071745238</v>
      </c>
    </row>
    <row r="1161" spans="1:2" x14ac:dyDescent="0.25">
      <c r="A1161" s="16">
        <v>1156</v>
      </c>
      <c r="B1161" s="17">
        <v>465.60039777532182</v>
      </c>
    </row>
    <row r="1162" spans="1:2" x14ac:dyDescent="0.25">
      <c r="A1162" s="16">
        <v>1157</v>
      </c>
      <c r="B1162" s="17">
        <v>862.1334304303216</v>
      </c>
    </row>
    <row r="1163" spans="1:2" x14ac:dyDescent="0.25">
      <c r="A1163" s="16">
        <v>1158</v>
      </c>
      <c r="B1163" s="17">
        <v>1637.9502975183054</v>
      </c>
    </row>
    <row r="1164" spans="1:2" x14ac:dyDescent="0.25">
      <c r="A1164" s="16">
        <v>1159</v>
      </c>
      <c r="B1164" s="17">
        <v>486.07913095997304</v>
      </c>
    </row>
    <row r="1165" spans="1:2" x14ac:dyDescent="0.25">
      <c r="A1165" s="16">
        <v>1160</v>
      </c>
      <c r="B1165" s="17">
        <v>698.94904517294333</v>
      </c>
    </row>
    <row r="1166" spans="1:2" x14ac:dyDescent="0.25">
      <c r="A1166" s="16">
        <v>1161</v>
      </c>
      <c r="B1166" s="17">
        <v>5045.4853584122266</v>
      </c>
    </row>
    <row r="1167" spans="1:2" x14ac:dyDescent="0.25">
      <c r="A1167" s="16">
        <v>1162</v>
      </c>
      <c r="B1167" s="17">
        <v>16866.843286225885</v>
      </c>
    </row>
    <row r="1168" spans="1:2" x14ac:dyDescent="0.25">
      <c r="A1168" s="16">
        <v>1163</v>
      </c>
      <c r="B1168" s="17">
        <v>15834.617417941023</v>
      </c>
    </row>
    <row r="1169" spans="1:2" x14ac:dyDescent="0.25">
      <c r="A1169" s="16">
        <v>1164</v>
      </c>
      <c r="B1169" s="17">
        <v>1188.483297385272</v>
      </c>
    </row>
    <row r="1170" spans="1:2" x14ac:dyDescent="0.25">
      <c r="A1170" s="16">
        <v>1165</v>
      </c>
      <c r="B1170" s="17">
        <v>1416.7376329773788</v>
      </c>
    </row>
    <row r="1171" spans="1:2" x14ac:dyDescent="0.25">
      <c r="A1171" s="16">
        <v>1166</v>
      </c>
      <c r="B1171" s="17">
        <v>991.04773728540681</v>
      </c>
    </row>
    <row r="1172" spans="1:2" x14ac:dyDescent="0.25">
      <c r="A1172" s="16">
        <v>1167</v>
      </c>
      <c r="B1172" s="17">
        <v>3243.8067213774475</v>
      </c>
    </row>
    <row r="1173" spans="1:2" x14ac:dyDescent="0.25">
      <c r="A1173" s="16">
        <v>1168</v>
      </c>
      <c r="B1173" s="17">
        <v>676.54593716184058</v>
      </c>
    </row>
    <row r="1174" spans="1:2" x14ac:dyDescent="0.25">
      <c r="A1174" s="16">
        <v>1169</v>
      </c>
      <c r="B1174" s="17">
        <v>888.4207167293722</v>
      </c>
    </row>
    <row r="1175" spans="1:2" x14ac:dyDescent="0.25">
      <c r="A1175" s="16">
        <v>1170</v>
      </c>
      <c r="B1175" s="17">
        <v>2895.9423775371115</v>
      </c>
    </row>
    <row r="1176" spans="1:2" x14ac:dyDescent="0.25">
      <c r="A1176" s="16">
        <v>1171</v>
      </c>
      <c r="B1176" s="17">
        <v>2411.9030464489988</v>
      </c>
    </row>
    <row r="1177" spans="1:2" x14ac:dyDescent="0.25">
      <c r="A1177" s="16">
        <v>1172</v>
      </c>
      <c r="B1177" s="17">
        <v>2751.0983439668917</v>
      </c>
    </row>
    <row r="1178" spans="1:2" x14ac:dyDescent="0.25">
      <c r="A1178" s="16">
        <v>1173</v>
      </c>
      <c r="B1178" s="17">
        <v>1641.9407721998898</v>
      </c>
    </row>
    <row r="1179" spans="1:2" x14ac:dyDescent="0.25">
      <c r="A1179" s="16">
        <v>1174</v>
      </c>
      <c r="B1179" s="17">
        <v>484.96432952339637</v>
      </c>
    </row>
    <row r="1180" spans="1:2" x14ac:dyDescent="0.25">
      <c r="A1180" s="16">
        <v>1175</v>
      </c>
      <c r="B1180" s="17">
        <v>3137.8697032582158</v>
      </c>
    </row>
    <row r="1181" spans="1:2" x14ac:dyDescent="0.25">
      <c r="A1181" s="16">
        <v>1176</v>
      </c>
      <c r="B1181" s="17">
        <v>2392.8803916954662</v>
      </c>
    </row>
    <row r="1182" spans="1:2" x14ac:dyDescent="0.25">
      <c r="A1182" s="16">
        <v>1177</v>
      </c>
      <c r="B1182" s="17">
        <v>881.99566594623468</v>
      </c>
    </row>
    <row r="1183" spans="1:2" x14ac:dyDescent="0.25">
      <c r="A1183" s="16">
        <v>1178</v>
      </c>
      <c r="B1183" s="17">
        <v>3297.5919070312261</v>
      </c>
    </row>
    <row r="1184" spans="1:2" x14ac:dyDescent="0.25">
      <c r="A1184" s="16">
        <v>1179</v>
      </c>
      <c r="B1184" s="17">
        <v>1828.2929694344559</v>
      </c>
    </row>
    <row r="1185" spans="1:2" x14ac:dyDescent="0.25">
      <c r="A1185" s="16">
        <v>1180</v>
      </c>
      <c r="B1185" s="17">
        <v>552.33561418646138</v>
      </c>
    </row>
    <row r="1186" spans="1:2" x14ac:dyDescent="0.25">
      <c r="A1186" s="16">
        <v>1181</v>
      </c>
      <c r="B1186" s="17">
        <v>655.35989322481282</v>
      </c>
    </row>
    <row r="1187" spans="1:2" x14ac:dyDescent="0.25">
      <c r="A1187" s="16">
        <v>1182</v>
      </c>
      <c r="B1187" s="17">
        <v>1057.688094197596</v>
      </c>
    </row>
    <row r="1188" spans="1:2" x14ac:dyDescent="0.25">
      <c r="A1188" s="16">
        <v>1183</v>
      </c>
      <c r="B1188" s="17">
        <v>564.58232776931516</v>
      </c>
    </row>
    <row r="1189" spans="1:2" x14ac:dyDescent="0.25">
      <c r="A1189" s="16">
        <v>1184</v>
      </c>
      <c r="B1189" s="17">
        <v>288.32898092593547</v>
      </c>
    </row>
    <row r="1190" spans="1:2" x14ac:dyDescent="0.25">
      <c r="A1190" s="16">
        <v>1185</v>
      </c>
      <c r="B1190" s="17">
        <v>1698.946462076748</v>
      </c>
    </row>
    <row r="1191" spans="1:2" x14ac:dyDescent="0.25">
      <c r="A1191" s="16">
        <v>1186</v>
      </c>
      <c r="B1191" s="17">
        <v>2504.599605133812</v>
      </c>
    </row>
    <row r="1192" spans="1:2" x14ac:dyDescent="0.25">
      <c r="A1192" s="16">
        <v>1187</v>
      </c>
      <c r="B1192" s="17">
        <v>220.66995505059009</v>
      </c>
    </row>
    <row r="1193" spans="1:2" x14ac:dyDescent="0.25">
      <c r="A1193" s="16">
        <v>1188</v>
      </c>
      <c r="B1193" s="17">
        <v>256.63480391917449</v>
      </c>
    </row>
    <row r="1194" spans="1:2" x14ac:dyDescent="0.25">
      <c r="A1194" s="16">
        <v>1189</v>
      </c>
      <c r="B1194" s="17">
        <v>194.55108953749021</v>
      </c>
    </row>
    <row r="1195" spans="1:2" x14ac:dyDescent="0.25">
      <c r="A1195" s="16">
        <v>1190</v>
      </c>
      <c r="B1195" s="17">
        <v>210.91551191915539</v>
      </c>
    </row>
    <row r="1196" spans="1:2" x14ac:dyDescent="0.25">
      <c r="A1196" s="16">
        <v>1191</v>
      </c>
      <c r="B1196" s="17">
        <v>237.45177885246522</v>
      </c>
    </row>
    <row r="1197" spans="1:2" x14ac:dyDescent="0.25">
      <c r="A1197" s="16">
        <v>1192</v>
      </c>
      <c r="B1197" s="17">
        <v>5232.7678533482322</v>
      </c>
    </row>
    <row r="1198" spans="1:2" x14ac:dyDescent="0.25">
      <c r="A1198" s="16">
        <v>1193</v>
      </c>
      <c r="B1198" s="17">
        <v>1275.0985671165645</v>
      </c>
    </row>
    <row r="1199" spans="1:2" x14ac:dyDescent="0.25">
      <c r="A1199" s="16">
        <v>1194</v>
      </c>
      <c r="B1199" s="17">
        <v>1579.1654164399665</v>
      </c>
    </row>
    <row r="1200" spans="1:2" x14ac:dyDescent="0.25">
      <c r="A1200" s="16">
        <v>1195</v>
      </c>
      <c r="B1200" s="17">
        <v>2352.9671575018328</v>
      </c>
    </row>
    <row r="1201" spans="1:2" x14ac:dyDescent="0.25">
      <c r="A1201" s="16">
        <v>1196</v>
      </c>
      <c r="B1201" s="17">
        <v>1698.6292862870041</v>
      </c>
    </row>
    <row r="1202" spans="1:2" x14ac:dyDescent="0.25">
      <c r="A1202" s="16">
        <v>1197</v>
      </c>
      <c r="B1202" s="17">
        <v>2520.6550084518976</v>
      </c>
    </row>
    <row r="1203" spans="1:2" x14ac:dyDescent="0.25">
      <c r="A1203" s="16">
        <v>1198</v>
      </c>
      <c r="B1203" s="17">
        <v>15502.65679837877</v>
      </c>
    </row>
    <row r="1204" spans="1:2" x14ac:dyDescent="0.25">
      <c r="A1204" s="16">
        <v>1199</v>
      </c>
      <c r="B1204" s="17">
        <v>2137.7188469395533</v>
      </c>
    </row>
    <row r="1205" spans="1:2" x14ac:dyDescent="0.25">
      <c r="A1205" s="16">
        <v>1200</v>
      </c>
      <c r="B1205" s="17">
        <v>465.73435612305013</v>
      </c>
    </row>
    <row r="1206" spans="1:2" x14ac:dyDescent="0.25">
      <c r="A1206" s="16">
        <v>1201</v>
      </c>
      <c r="B1206" s="17">
        <v>947.40174815869398</v>
      </c>
    </row>
    <row r="1207" spans="1:2" x14ac:dyDescent="0.25">
      <c r="A1207" s="16">
        <v>1202</v>
      </c>
      <c r="B1207" s="17">
        <v>19876.702838866564</v>
      </c>
    </row>
    <row r="1208" spans="1:2" x14ac:dyDescent="0.25">
      <c r="A1208" s="16">
        <v>1203</v>
      </c>
      <c r="B1208" s="17">
        <v>944.60144097258808</v>
      </c>
    </row>
    <row r="1209" spans="1:2" x14ac:dyDescent="0.25">
      <c r="A1209" s="16">
        <v>1204</v>
      </c>
      <c r="B1209" s="17">
        <v>3286.7782895947639</v>
      </c>
    </row>
    <row r="1210" spans="1:2" x14ac:dyDescent="0.25">
      <c r="A1210" s="16">
        <v>1205</v>
      </c>
      <c r="B1210" s="17">
        <v>2385.9348144559208</v>
      </c>
    </row>
    <row r="1211" spans="1:2" x14ac:dyDescent="0.25">
      <c r="A1211" s="16">
        <v>1206</v>
      </c>
      <c r="B1211" s="17">
        <v>3548.344584471542</v>
      </c>
    </row>
    <row r="1212" spans="1:2" x14ac:dyDescent="0.25">
      <c r="A1212" s="16">
        <v>1207</v>
      </c>
      <c r="B1212" s="17">
        <v>417.06378020570986</v>
      </c>
    </row>
    <row r="1213" spans="1:2" x14ac:dyDescent="0.25">
      <c r="A1213" s="16">
        <v>1208</v>
      </c>
      <c r="B1213" s="17">
        <v>441.93767700245576</v>
      </c>
    </row>
    <row r="1214" spans="1:2" x14ac:dyDescent="0.25">
      <c r="A1214" s="16">
        <v>1209</v>
      </c>
      <c r="B1214" s="17">
        <v>626.92897261409144</v>
      </c>
    </row>
    <row r="1215" spans="1:2" x14ac:dyDescent="0.25">
      <c r="A1215" s="16">
        <v>1210</v>
      </c>
      <c r="B1215" s="17">
        <v>573.96356165464454</v>
      </c>
    </row>
    <row r="1216" spans="1:2" x14ac:dyDescent="0.25">
      <c r="A1216" s="16">
        <v>1211</v>
      </c>
      <c r="B1216" s="17">
        <v>903.7623248550268</v>
      </c>
    </row>
    <row r="1217" spans="1:2" x14ac:dyDescent="0.25">
      <c r="A1217" s="16">
        <v>1212</v>
      </c>
      <c r="B1217" s="17">
        <v>757.5977303486834</v>
      </c>
    </row>
    <row r="1218" spans="1:2" x14ac:dyDescent="0.25">
      <c r="A1218" s="16">
        <v>1213</v>
      </c>
      <c r="B1218" s="17">
        <v>1663.9810832317553</v>
      </c>
    </row>
    <row r="1219" spans="1:2" x14ac:dyDescent="0.25">
      <c r="A1219" s="16">
        <v>1214</v>
      </c>
      <c r="B1219" s="17">
        <v>884.61749734304021</v>
      </c>
    </row>
    <row r="1220" spans="1:2" x14ac:dyDescent="0.25">
      <c r="A1220" s="16">
        <v>1215</v>
      </c>
      <c r="B1220" s="17">
        <v>929.08272728887187</v>
      </c>
    </row>
    <row r="1221" spans="1:2" x14ac:dyDescent="0.25">
      <c r="A1221" s="16">
        <v>1216</v>
      </c>
      <c r="B1221" s="17">
        <v>457.52234522035326</v>
      </c>
    </row>
    <row r="1222" spans="1:2" x14ac:dyDescent="0.25">
      <c r="A1222" s="16">
        <v>1217</v>
      </c>
      <c r="B1222" s="17">
        <v>1013.2723389107792</v>
      </c>
    </row>
    <row r="1223" spans="1:2" x14ac:dyDescent="0.25">
      <c r="A1223" s="16">
        <v>1218</v>
      </c>
      <c r="B1223" s="17">
        <v>60707.177138922772</v>
      </c>
    </row>
    <row r="1224" spans="1:2" x14ac:dyDescent="0.25">
      <c r="A1224" s="16">
        <v>1219</v>
      </c>
      <c r="B1224" s="17">
        <v>1963.6590934717535</v>
      </c>
    </row>
    <row r="1225" spans="1:2" x14ac:dyDescent="0.25">
      <c r="A1225" s="16">
        <v>1220</v>
      </c>
      <c r="B1225" s="17">
        <v>3525.8538281514611</v>
      </c>
    </row>
    <row r="1226" spans="1:2" x14ac:dyDescent="0.25">
      <c r="A1226" s="16">
        <v>1221</v>
      </c>
      <c r="B1226" s="17">
        <v>3423.2938547659514</v>
      </c>
    </row>
    <row r="1227" spans="1:2" x14ac:dyDescent="0.25">
      <c r="A1227" s="16">
        <v>1222</v>
      </c>
      <c r="B1227" s="17">
        <v>582.29272960327739</v>
      </c>
    </row>
    <row r="1228" spans="1:2" x14ac:dyDescent="0.25">
      <c r="A1228" s="16">
        <v>1223</v>
      </c>
      <c r="B1228" s="17">
        <v>1861.1272880346503</v>
      </c>
    </row>
    <row r="1229" spans="1:2" x14ac:dyDescent="0.25">
      <c r="A1229" s="16">
        <v>1224</v>
      </c>
      <c r="B1229" s="17">
        <v>4110.2483774347211</v>
      </c>
    </row>
    <row r="1230" spans="1:2" x14ac:dyDescent="0.25">
      <c r="A1230" s="16">
        <v>1225</v>
      </c>
      <c r="B1230" s="17">
        <v>1926.6573009740839</v>
      </c>
    </row>
    <row r="1231" spans="1:2" x14ac:dyDescent="0.25">
      <c r="A1231" s="16">
        <v>1226</v>
      </c>
      <c r="B1231" s="17">
        <v>2391.3694580021715</v>
      </c>
    </row>
    <row r="1232" spans="1:2" x14ac:dyDescent="0.25">
      <c r="A1232" s="16">
        <v>1227</v>
      </c>
      <c r="B1232" s="17">
        <v>407.17095953561358</v>
      </c>
    </row>
    <row r="1233" spans="1:2" x14ac:dyDescent="0.25">
      <c r="A1233" s="16">
        <v>1228</v>
      </c>
      <c r="B1233" s="17">
        <v>398.32541986903033</v>
      </c>
    </row>
    <row r="1234" spans="1:2" x14ac:dyDescent="0.25">
      <c r="A1234" s="16">
        <v>1229</v>
      </c>
      <c r="B1234" s="17">
        <v>767.5225473560713</v>
      </c>
    </row>
    <row r="1235" spans="1:2" x14ac:dyDescent="0.25">
      <c r="A1235" s="16">
        <v>1230</v>
      </c>
      <c r="B1235" s="17">
        <v>1650.0818260189781</v>
      </c>
    </row>
    <row r="1236" spans="1:2" x14ac:dyDescent="0.25">
      <c r="A1236" s="16">
        <v>1231</v>
      </c>
      <c r="B1236" s="17">
        <v>380.31031116878586</v>
      </c>
    </row>
    <row r="1237" spans="1:2" x14ac:dyDescent="0.25">
      <c r="A1237" s="16">
        <v>1232</v>
      </c>
      <c r="B1237" s="17">
        <v>846.8414667021425</v>
      </c>
    </row>
    <row r="1238" spans="1:2" x14ac:dyDescent="0.25">
      <c r="A1238" s="16">
        <v>1233</v>
      </c>
      <c r="B1238" s="17">
        <v>1682.2753105279451</v>
      </c>
    </row>
    <row r="1239" spans="1:2" x14ac:dyDescent="0.25">
      <c r="A1239" s="16">
        <v>1234</v>
      </c>
      <c r="B1239" s="17">
        <v>3232.3377121699523</v>
      </c>
    </row>
    <row r="1240" spans="1:2" x14ac:dyDescent="0.25">
      <c r="A1240" s="16">
        <v>1235</v>
      </c>
      <c r="B1240" s="17">
        <v>1379.5261510011808</v>
      </c>
    </row>
    <row r="1241" spans="1:2" x14ac:dyDescent="0.25">
      <c r="A1241" s="16">
        <v>1236</v>
      </c>
      <c r="B1241" s="17">
        <v>1082.3750340196639</v>
      </c>
    </row>
    <row r="1242" spans="1:2" x14ac:dyDescent="0.25">
      <c r="A1242" s="16">
        <v>1237</v>
      </c>
      <c r="B1242" s="17">
        <v>2227.6837879991576</v>
      </c>
    </row>
    <row r="1243" spans="1:2" x14ac:dyDescent="0.25">
      <c r="A1243" s="16">
        <v>1238</v>
      </c>
      <c r="B1243" s="17">
        <v>463.70159365224993</v>
      </c>
    </row>
    <row r="1244" spans="1:2" x14ac:dyDescent="0.25">
      <c r="A1244" s="16">
        <v>1239</v>
      </c>
      <c r="B1244" s="17">
        <v>2290.223176967319</v>
      </c>
    </row>
    <row r="1245" spans="1:2" x14ac:dyDescent="0.25">
      <c r="A1245" s="16">
        <v>1240</v>
      </c>
      <c r="B1245" s="17">
        <v>1525.3954844371774</v>
      </c>
    </row>
    <row r="1246" spans="1:2" x14ac:dyDescent="0.25">
      <c r="A1246" s="16">
        <v>1241</v>
      </c>
      <c r="B1246" s="17">
        <v>1257.0792806846989</v>
      </c>
    </row>
    <row r="1247" spans="1:2" x14ac:dyDescent="0.25">
      <c r="A1247" s="16">
        <v>1242</v>
      </c>
      <c r="B1247" s="17">
        <v>132.91250213120156</v>
      </c>
    </row>
    <row r="1248" spans="1:2" x14ac:dyDescent="0.25">
      <c r="A1248" s="16">
        <v>1243</v>
      </c>
      <c r="B1248" s="17">
        <v>888.74774529742706</v>
      </c>
    </row>
    <row r="1249" spans="1:2" x14ac:dyDescent="0.25">
      <c r="A1249" s="16">
        <v>1244</v>
      </c>
      <c r="B1249" s="17">
        <v>927.81801280000127</v>
      </c>
    </row>
    <row r="1250" spans="1:2" x14ac:dyDescent="0.25">
      <c r="A1250" s="16">
        <v>1245</v>
      </c>
      <c r="B1250" s="17">
        <v>1117.7495118310596</v>
      </c>
    </row>
    <row r="1251" spans="1:2" x14ac:dyDescent="0.25">
      <c r="A1251" s="16">
        <v>1246</v>
      </c>
      <c r="B1251" s="17">
        <v>2442.7157042753624</v>
      </c>
    </row>
    <row r="1252" spans="1:2" x14ac:dyDescent="0.25">
      <c r="A1252" s="16">
        <v>1247</v>
      </c>
      <c r="B1252" s="17">
        <v>745.08372067166533</v>
      </c>
    </row>
    <row r="1253" spans="1:2" x14ac:dyDescent="0.25">
      <c r="A1253" s="16">
        <v>1248</v>
      </c>
      <c r="B1253" s="17">
        <v>2313.8281375996667</v>
      </c>
    </row>
    <row r="1254" spans="1:2" x14ac:dyDescent="0.25">
      <c r="A1254" s="16">
        <v>1249</v>
      </c>
      <c r="B1254" s="17">
        <v>527.04126233904026</v>
      </c>
    </row>
    <row r="1255" spans="1:2" x14ac:dyDescent="0.25">
      <c r="A1255" s="16">
        <v>1250</v>
      </c>
      <c r="B1255" s="17">
        <v>536.35181028014756</v>
      </c>
    </row>
    <row r="1256" spans="1:2" x14ac:dyDescent="0.25">
      <c r="A1256" s="16">
        <v>1251</v>
      </c>
      <c r="B1256" s="17">
        <v>508.42732262647962</v>
      </c>
    </row>
    <row r="1257" spans="1:2" x14ac:dyDescent="0.25">
      <c r="A1257" s="16">
        <v>1252</v>
      </c>
      <c r="B1257" s="17">
        <v>536.41489523884809</v>
      </c>
    </row>
    <row r="1258" spans="1:2" x14ac:dyDescent="0.25">
      <c r="A1258" s="16">
        <v>1253</v>
      </c>
      <c r="B1258" s="17">
        <v>475.06075391828062</v>
      </c>
    </row>
    <row r="1259" spans="1:2" x14ac:dyDescent="0.25">
      <c r="A1259" s="16">
        <v>1254</v>
      </c>
      <c r="B1259" s="17">
        <v>475.13120325253249</v>
      </c>
    </row>
    <row r="1260" spans="1:2" x14ac:dyDescent="0.25">
      <c r="A1260" s="16">
        <v>1255</v>
      </c>
      <c r="B1260" s="17">
        <v>334.97884942844337</v>
      </c>
    </row>
    <row r="1261" spans="1:2" x14ac:dyDescent="0.25">
      <c r="A1261" s="16">
        <v>1256</v>
      </c>
      <c r="B1261" s="17">
        <v>467.8397941191397</v>
      </c>
    </row>
    <row r="1262" spans="1:2" x14ac:dyDescent="0.25">
      <c r="A1262" s="16">
        <v>1257</v>
      </c>
      <c r="B1262" s="17">
        <v>571.1976956099777</v>
      </c>
    </row>
    <row r="1263" spans="1:2" x14ac:dyDescent="0.25">
      <c r="A1263" s="16">
        <v>1258</v>
      </c>
      <c r="B1263" s="17">
        <v>5280.3793606438103</v>
      </c>
    </row>
    <row r="1264" spans="1:2" x14ac:dyDescent="0.25">
      <c r="A1264" s="16">
        <v>1259</v>
      </c>
      <c r="B1264" s="17">
        <v>1581.2047099836939</v>
      </c>
    </row>
    <row r="1265" spans="1:2" x14ac:dyDescent="0.25">
      <c r="A1265" s="16">
        <v>1260</v>
      </c>
      <c r="B1265" s="17">
        <v>957.88530620366612</v>
      </c>
    </row>
    <row r="1266" spans="1:2" x14ac:dyDescent="0.25">
      <c r="A1266" s="16">
        <v>1261</v>
      </c>
      <c r="B1266" s="17">
        <v>819.51960717379529</v>
      </c>
    </row>
    <row r="1267" spans="1:2" x14ac:dyDescent="0.25">
      <c r="A1267" s="16">
        <v>1262</v>
      </c>
      <c r="B1267" s="17">
        <v>1254.8640881441033</v>
      </c>
    </row>
    <row r="1268" spans="1:2" x14ac:dyDescent="0.25">
      <c r="A1268" s="16">
        <v>1263</v>
      </c>
      <c r="B1268" s="17">
        <v>3840.0286563999357</v>
      </c>
    </row>
    <row r="1269" spans="1:2" x14ac:dyDescent="0.25">
      <c r="A1269" s="16">
        <v>1264</v>
      </c>
      <c r="B1269" s="17">
        <v>560.56571059996054</v>
      </c>
    </row>
    <row r="1270" spans="1:2" x14ac:dyDescent="0.25">
      <c r="A1270" s="16">
        <v>1265</v>
      </c>
      <c r="B1270" s="17">
        <v>1133.4003822738694</v>
      </c>
    </row>
    <row r="1271" spans="1:2" x14ac:dyDescent="0.25">
      <c r="A1271" s="16">
        <v>1266</v>
      </c>
      <c r="B1271" s="17">
        <v>4475.8157059042705</v>
      </c>
    </row>
    <row r="1272" spans="1:2" x14ac:dyDescent="0.25">
      <c r="A1272" s="16">
        <v>1267</v>
      </c>
      <c r="B1272" s="17">
        <v>19026.562759857668</v>
      </c>
    </row>
    <row r="1273" spans="1:2" x14ac:dyDescent="0.25">
      <c r="A1273" s="16">
        <v>1268</v>
      </c>
      <c r="B1273" s="17">
        <v>2484.8876515186389</v>
      </c>
    </row>
    <row r="1274" spans="1:2" x14ac:dyDescent="0.25">
      <c r="A1274" s="16">
        <v>1269</v>
      </c>
      <c r="B1274" s="17">
        <v>1423.0482199841674</v>
      </c>
    </row>
    <row r="1275" spans="1:2" x14ac:dyDescent="0.25">
      <c r="A1275" s="16">
        <v>1270</v>
      </c>
      <c r="B1275" s="17">
        <v>1915.7105228625664</v>
      </c>
    </row>
    <row r="1276" spans="1:2" x14ac:dyDescent="0.25">
      <c r="A1276" s="16">
        <v>1271</v>
      </c>
      <c r="B1276" s="17">
        <v>1620.5361770052818</v>
      </c>
    </row>
    <row r="1277" spans="1:2" x14ac:dyDescent="0.25">
      <c r="A1277" s="16">
        <v>1272</v>
      </c>
      <c r="B1277" s="17">
        <v>1547.5152022615825</v>
      </c>
    </row>
    <row r="1278" spans="1:2" x14ac:dyDescent="0.25">
      <c r="A1278" s="16">
        <v>1273</v>
      </c>
      <c r="B1278" s="17">
        <v>2439.7031253744017</v>
      </c>
    </row>
    <row r="1279" spans="1:2" x14ac:dyDescent="0.25">
      <c r="A1279" s="16">
        <v>1274</v>
      </c>
      <c r="B1279" s="17">
        <v>1154.0771251706774</v>
      </c>
    </row>
    <row r="1280" spans="1:2" x14ac:dyDescent="0.25">
      <c r="A1280" s="16">
        <v>1275</v>
      </c>
      <c r="B1280" s="17">
        <v>1433.6396165239983</v>
      </c>
    </row>
    <row r="1281" spans="1:2" x14ac:dyDescent="0.25">
      <c r="A1281" s="16">
        <v>1276</v>
      </c>
      <c r="B1281" s="17">
        <v>1594.9733380262121</v>
      </c>
    </row>
    <row r="1282" spans="1:2" x14ac:dyDescent="0.25">
      <c r="A1282" s="16">
        <v>1277</v>
      </c>
      <c r="B1282" s="17">
        <v>1680.219209488859</v>
      </c>
    </row>
    <row r="1283" spans="1:2" x14ac:dyDescent="0.25">
      <c r="A1283" s="16">
        <v>1278</v>
      </c>
      <c r="B1283" s="17">
        <v>1180.5626342617093</v>
      </c>
    </row>
    <row r="1284" spans="1:2" x14ac:dyDescent="0.25">
      <c r="A1284" s="16">
        <v>1279</v>
      </c>
      <c r="B1284" s="17">
        <v>324.11544992083662</v>
      </c>
    </row>
    <row r="1285" spans="1:2" x14ac:dyDescent="0.25">
      <c r="A1285" s="16">
        <v>1280</v>
      </c>
      <c r="B1285" s="17">
        <v>560.2400763596338</v>
      </c>
    </row>
    <row r="1286" spans="1:2" x14ac:dyDescent="0.25">
      <c r="A1286" s="16">
        <v>1281</v>
      </c>
      <c r="B1286" s="17">
        <v>1625.4461370873987</v>
      </c>
    </row>
    <row r="1287" spans="1:2" x14ac:dyDescent="0.25">
      <c r="A1287" s="16">
        <v>1282</v>
      </c>
      <c r="B1287" s="17">
        <v>1522.639414875953</v>
      </c>
    </row>
    <row r="1288" spans="1:2" x14ac:dyDescent="0.25">
      <c r="A1288" s="16">
        <v>1283</v>
      </c>
      <c r="B1288" s="17">
        <v>403.35248279633578</v>
      </c>
    </row>
    <row r="1289" spans="1:2" x14ac:dyDescent="0.25">
      <c r="A1289" s="16">
        <v>1284</v>
      </c>
      <c r="B1289" s="17">
        <v>372.36204300284612</v>
      </c>
    </row>
    <row r="1290" spans="1:2" x14ac:dyDescent="0.25">
      <c r="A1290" s="16">
        <v>1285</v>
      </c>
      <c r="B1290" s="17">
        <v>2430.1626386648022</v>
      </c>
    </row>
    <row r="1291" spans="1:2" x14ac:dyDescent="0.25">
      <c r="A1291" s="16">
        <v>1286</v>
      </c>
      <c r="B1291" s="17">
        <v>2086.0871798780672</v>
      </c>
    </row>
    <row r="1292" spans="1:2" x14ac:dyDescent="0.25">
      <c r="A1292" s="16">
        <v>1287</v>
      </c>
      <c r="B1292" s="17">
        <v>819.5468621537334</v>
      </c>
    </row>
    <row r="1293" spans="1:2" x14ac:dyDescent="0.25">
      <c r="A1293" s="16">
        <v>1288</v>
      </c>
      <c r="B1293" s="17">
        <v>596.79657299461417</v>
      </c>
    </row>
    <row r="1294" spans="1:2" x14ac:dyDescent="0.25">
      <c r="A1294" s="16">
        <v>1289</v>
      </c>
      <c r="B1294" s="17">
        <v>537.27918889045759</v>
      </c>
    </row>
    <row r="1295" spans="1:2" x14ac:dyDescent="0.25">
      <c r="A1295" s="16">
        <v>1290</v>
      </c>
      <c r="B1295" s="17">
        <v>3295.5146857818245</v>
      </c>
    </row>
    <row r="1296" spans="1:2" x14ac:dyDescent="0.25">
      <c r="A1296" s="16">
        <v>1291</v>
      </c>
      <c r="B1296" s="17">
        <v>772.89556045852282</v>
      </c>
    </row>
    <row r="1297" spans="1:2" x14ac:dyDescent="0.25">
      <c r="A1297" s="16">
        <v>1292</v>
      </c>
      <c r="B1297" s="17">
        <v>847.86556695303511</v>
      </c>
    </row>
    <row r="1298" spans="1:2" x14ac:dyDescent="0.25">
      <c r="A1298" s="16">
        <v>1293</v>
      </c>
      <c r="B1298" s="17">
        <v>13667.329541312751</v>
      </c>
    </row>
    <row r="1299" spans="1:2" x14ac:dyDescent="0.25">
      <c r="A1299" s="16">
        <v>1294</v>
      </c>
      <c r="B1299" s="17">
        <v>921.60732323733896</v>
      </c>
    </row>
    <row r="1300" spans="1:2" x14ac:dyDescent="0.25">
      <c r="A1300" s="16">
        <v>1295</v>
      </c>
      <c r="B1300" s="17">
        <v>1038.2693340443047</v>
      </c>
    </row>
    <row r="1301" spans="1:2" x14ac:dyDescent="0.25">
      <c r="A1301" s="16">
        <v>1296</v>
      </c>
      <c r="B1301" s="17">
        <v>450.63848235862093</v>
      </c>
    </row>
    <row r="1302" spans="1:2" x14ac:dyDescent="0.25">
      <c r="A1302" s="16">
        <v>1297</v>
      </c>
      <c r="B1302" s="17">
        <v>738.43169054963414</v>
      </c>
    </row>
    <row r="1303" spans="1:2" x14ac:dyDescent="0.25">
      <c r="A1303" s="16">
        <v>1298</v>
      </c>
      <c r="B1303" s="17">
        <v>1281.5168606567231</v>
      </c>
    </row>
    <row r="1304" spans="1:2" x14ac:dyDescent="0.25">
      <c r="A1304" s="16">
        <v>1299</v>
      </c>
      <c r="B1304" s="17">
        <v>746.41291565527729</v>
      </c>
    </row>
    <row r="1305" spans="1:2" x14ac:dyDescent="0.25">
      <c r="A1305" s="16">
        <v>1300</v>
      </c>
      <c r="B1305" s="17">
        <v>491.72621153084646</v>
      </c>
    </row>
    <row r="1306" spans="1:2" x14ac:dyDescent="0.25">
      <c r="A1306" s="16">
        <v>1301</v>
      </c>
      <c r="B1306" s="17">
        <v>3221.8380222292744</v>
      </c>
    </row>
    <row r="1307" spans="1:2" x14ac:dyDescent="0.25">
      <c r="A1307" s="16">
        <v>1302</v>
      </c>
      <c r="B1307" s="17">
        <v>335.43057736051367</v>
      </c>
    </row>
    <row r="1308" spans="1:2" x14ac:dyDescent="0.25">
      <c r="A1308" s="16">
        <v>1303</v>
      </c>
      <c r="B1308" s="17">
        <v>102.44701655230102</v>
      </c>
    </row>
    <row r="1309" spans="1:2" x14ac:dyDescent="0.25">
      <c r="A1309" s="16">
        <v>1304</v>
      </c>
      <c r="B1309" s="17">
        <v>21381.100598472458</v>
      </c>
    </row>
    <row r="1310" spans="1:2" x14ac:dyDescent="0.25">
      <c r="A1310" s="16">
        <v>1305</v>
      </c>
      <c r="B1310" s="17">
        <v>4090.5852054982188</v>
      </c>
    </row>
    <row r="1311" spans="1:2" x14ac:dyDescent="0.25">
      <c r="A1311" s="16">
        <v>1306</v>
      </c>
      <c r="B1311" s="17">
        <v>745.1495630970968</v>
      </c>
    </row>
    <row r="1312" spans="1:2" x14ac:dyDescent="0.25">
      <c r="A1312" s="16">
        <v>1307</v>
      </c>
      <c r="B1312" s="17">
        <v>2309.7574982796132</v>
      </c>
    </row>
    <row r="1313" spans="1:2" x14ac:dyDescent="0.25">
      <c r="A1313" s="16">
        <v>1308</v>
      </c>
      <c r="B1313" s="17">
        <v>692.33700386670876</v>
      </c>
    </row>
    <row r="1314" spans="1:2" x14ac:dyDescent="0.25">
      <c r="A1314" s="16">
        <v>1309</v>
      </c>
      <c r="B1314" s="17">
        <v>612.98390511362925</v>
      </c>
    </row>
    <row r="1315" spans="1:2" x14ac:dyDescent="0.25">
      <c r="A1315" s="16">
        <v>1310</v>
      </c>
      <c r="B1315" s="17">
        <v>329.09983806376874</v>
      </c>
    </row>
    <row r="1316" spans="1:2" x14ac:dyDescent="0.25">
      <c r="A1316" s="16">
        <v>1311</v>
      </c>
      <c r="B1316" s="17">
        <v>15621.365609180832</v>
      </c>
    </row>
    <row r="1317" spans="1:2" x14ac:dyDescent="0.25">
      <c r="A1317" s="16">
        <v>1312</v>
      </c>
      <c r="B1317" s="17">
        <v>369.53130135607722</v>
      </c>
    </row>
    <row r="1318" spans="1:2" x14ac:dyDescent="0.25">
      <c r="A1318" s="16">
        <v>1313</v>
      </c>
      <c r="B1318" s="17">
        <v>457.61743593746257</v>
      </c>
    </row>
    <row r="1319" spans="1:2" x14ac:dyDescent="0.25">
      <c r="A1319" s="16">
        <v>1314</v>
      </c>
      <c r="B1319" s="17">
        <v>1762.2512925389176</v>
      </c>
    </row>
    <row r="1320" spans="1:2" x14ac:dyDescent="0.25">
      <c r="A1320" s="16">
        <v>1315</v>
      </c>
      <c r="B1320" s="17">
        <v>838.99769998199372</v>
      </c>
    </row>
    <row r="1321" spans="1:2" x14ac:dyDescent="0.25">
      <c r="A1321" s="16">
        <v>1316</v>
      </c>
      <c r="B1321" s="17">
        <v>1368.7135432576711</v>
      </c>
    </row>
    <row r="1322" spans="1:2" x14ac:dyDescent="0.25">
      <c r="A1322" s="16">
        <v>1317</v>
      </c>
      <c r="B1322" s="17">
        <v>1547.0876638874461</v>
      </c>
    </row>
    <row r="1323" spans="1:2" x14ac:dyDescent="0.25">
      <c r="A1323" s="16">
        <v>1318</v>
      </c>
      <c r="B1323" s="17">
        <v>843.08861392600272</v>
      </c>
    </row>
    <row r="1324" spans="1:2" x14ac:dyDescent="0.25">
      <c r="A1324" s="16">
        <v>1319</v>
      </c>
      <c r="B1324" s="17">
        <v>558.16004284378334</v>
      </c>
    </row>
    <row r="1325" spans="1:2" x14ac:dyDescent="0.25">
      <c r="A1325" s="16">
        <v>1320</v>
      </c>
      <c r="B1325" s="17">
        <v>3532.1004037579123</v>
      </c>
    </row>
    <row r="1326" spans="1:2" x14ac:dyDescent="0.25">
      <c r="A1326" s="16">
        <v>1321</v>
      </c>
      <c r="B1326" s="17">
        <v>270.60524318453741</v>
      </c>
    </row>
    <row r="1327" spans="1:2" x14ac:dyDescent="0.25">
      <c r="A1327" s="16">
        <v>1322</v>
      </c>
      <c r="B1327" s="17">
        <v>647.77895527842122</v>
      </c>
    </row>
    <row r="1328" spans="1:2" x14ac:dyDescent="0.25">
      <c r="A1328" s="16">
        <v>1323</v>
      </c>
      <c r="B1328" s="17">
        <v>671.80285875726327</v>
      </c>
    </row>
    <row r="1329" spans="1:2" x14ac:dyDescent="0.25">
      <c r="A1329" s="16">
        <v>1324</v>
      </c>
      <c r="B1329" s="17">
        <v>6363.8972510269568</v>
      </c>
    </row>
    <row r="1330" spans="1:2" x14ac:dyDescent="0.25">
      <c r="A1330" s="16">
        <v>1325</v>
      </c>
      <c r="B1330" s="17">
        <v>87.586294893365832</v>
      </c>
    </row>
    <row r="1331" spans="1:2" x14ac:dyDescent="0.25">
      <c r="A1331" s="16">
        <v>1326</v>
      </c>
      <c r="B1331" s="17">
        <v>366.21826296039438</v>
      </c>
    </row>
    <row r="1332" spans="1:2" x14ac:dyDescent="0.25">
      <c r="A1332" s="16">
        <v>1327</v>
      </c>
      <c r="B1332" s="17">
        <v>3453.5860670988909</v>
      </c>
    </row>
    <row r="1333" spans="1:2" x14ac:dyDescent="0.25">
      <c r="A1333" s="16">
        <v>1328</v>
      </c>
      <c r="B1333" s="17">
        <v>653.87388202568638</v>
      </c>
    </row>
    <row r="1334" spans="1:2" x14ac:dyDescent="0.25">
      <c r="A1334" s="16">
        <v>1329</v>
      </c>
      <c r="B1334" s="17">
        <v>1265.1138783311173</v>
      </c>
    </row>
    <row r="1335" spans="1:2" x14ac:dyDescent="0.25">
      <c r="A1335" s="16">
        <v>1330</v>
      </c>
      <c r="B1335" s="17">
        <v>3312.6303387729054</v>
      </c>
    </row>
    <row r="1336" spans="1:2" x14ac:dyDescent="0.25">
      <c r="A1336" s="16">
        <v>1331</v>
      </c>
      <c r="B1336" s="17">
        <v>2870.8874837052826</v>
      </c>
    </row>
    <row r="1337" spans="1:2" x14ac:dyDescent="0.25">
      <c r="A1337" s="16">
        <v>1332</v>
      </c>
      <c r="B1337" s="17">
        <v>721.80946362134046</v>
      </c>
    </row>
    <row r="1338" spans="1:2" x14ac:dyDescent="0.25">
      <c r="A1338" s="16">
        <v>1333</v>
      </c>
      <c r="B1338" s="17">
        <v>578.31964573298922</v>
      </c>
    </row>
    <row r="1339" spans="1:2" x14ac:dyDescent="0.25">
      <c r="A1339" s="16">
        <v>1334</v>
      </c>
      <c r="B1339" s="17">
        <v>865.20665260536759</v>
      </c>
    </row>
    <row r="1340" spans="1:2" x14ac:dyDescent="0.25">
      <c r="A1340" s="16">
        <v>1335</v>
      </c>
      <c r="B1340" s="17">
        <v>1135.2983164452294</v>
      </c>
    </row>
    <row r="1341" spans="1:2" x14ac:dyDescent="0.25">
      <c r="A1341" s="16">
        <v>1336</v>
      </c>
      <c r="B1341" s="17">
        <v>1675.4446009003184</v>
      </c>
    </row>
    <row r="1342" spans="1:2" x14ac:dyDescent="0.25">
      <c r="A1342" s="16">
        <v>1337</v>
      </c>
      <c r="B1342" s="17">
        <v>597.32670832938402</v>
      </c>
    </row>
    <row r="1343" spans="1:2" x14ac:dyDescent="0.25">
      <c r="A1343" s="16">
        <v>1338</v>
      </c>
      <c r="B1343" s="17">
        <v>464.2341626429868</v>
      </c>
    </row>
    <row r="1344" spans="1:2" x14ac:dyDescent="0.25">
      <c r="A1344" s="16">
        <v>1339</v>
      </c>
      <c r="B1344" s="17">
        <v>1053.2965231202879</v>
      </c>
    </row>
    <row r="1345" spans="1:2" x14ac:dyDescent="0.25">
      <c r="A1345" s="16">
        <v>1340</v>
      </c>
      <c r="B1345" s="17">
        <v>830.76711633233742</v>
      </c>
    </row>
    <row r="1346" spans="1:2" x14ac:dyDescent="0.25">
      <c r="A1346" s="16">
        <v>1341</v>
      </c>
      <c r="B1346" s="17">
        <v>641.84962141529388</v>
      </c>
    </row>
    <row r="1347" spans="1:2" x14ac:dyDescent="0.25">
      <c r="A1347" s="16">
        <v>1342</v>
      </c>
      <c r="B1347" s="17">
        <v>650.07768872581278</v>
      </c>
    </row>
    <row r="1348" spans="1:2" x14ac:dyDescent="0.25">
      <c r="A1348" s="16">
        <v>1343</v>
      </c>
      <c r="B1348" s="17">
        <v>441.45709643452278</v>
      </c>
    </row>
    <row r="1349" spans="1:2" x14ac:dyDescent="0.25">
      <c r="A1349" s="16">
        <v>1344</v>
      </c>
      <c r="B1349" s="17">
        <v>478.01632719655481</v>
      </c>
    </row>
    <row r="1350" spans="1:2" x14ac:dyDescent="0.25">
      <c r="A1350" s="16">
        <v>1345</v>
      </c>
      <c r="B1350" s="17">
        <v>440.22067841848877</v>
      </c>
    </row>
    <row r="1351" spans="1:2" x14ac:dyDescent="0.25">
      <c r="A1351" s="16">
        <v>1346</v>
      </c>
      <c r="B1351" s="17">
        <v>504.56444953680722</v>
      </c>
    </row>
    <row r="1352" spans="1:2" x14ac:dyDescent="0.25">
      <c r="A1352" s="16">
        <v>1347</v>
      </c>
      <c r="B1352" s="17">
        <v>4749.3167420480859</v>
      </c>
    </row>
    <row r="1353" spans="1:2" x14ac:dyDescent="0.25">
      <c r="A1353" s="16">
        <v>1348</v>
      </c>
      <c r="B1353" s="17">
        <v>5856.1376549972019</v>
      </c>
    </row>
    <row r="1354" spans="1:2" x14ac:dyDescent="0.25">
      <c r="A1354" s="16">
        <v>1349</v>
      </c>
      <c r="B1354" s="17">
        <v>2632.005431306532</v>
      </c>
    </row>
    <row r="1355" spans="1:2" x14ac:dyDescent="0.25">
      <c r="A1355" s="16">
        <v>1350</v>
      </c>
      <c r="B1355" s="17">
        <v>6419.8864459756105</v>
      </c>
    </row>
    <row r="1356" spans="1:2" x14ac:dyDescent="0.25">
      <c r="A1356" s="16">
        <v>1351</v>
      </c>
      <c r="B1356" s="17">
        <v>4911.4184366278259</v>
      </c>
    </row>
    <row r="1357" spans="1:2" x14ac:dyDescent="0.25">
      <c r="A1357" s="16">
        <v>1352</v>
      </c>
      <c r="B1357" s="17">
        <v>3672.3394022432217</v>
      </c>
    </row>
    <row r="1358" spans="1:2" x14ac:dyDescent="0.25">
      <c r="A1358" s="16">
        <v>1353</v>
      </c>
      <c r="B1358" s="17">
        <v>1151.485529749285</v>
      </c>
    </row>
    <row r="1359" spans="1:2" x14ac:dyDescent="0.25">
      <c r="A1359" s="16">
        <v>1354</v>
      </c>
      <c r="B1359" s="17">
        <v>912.01626588749093</v>
      </c>
    </row>
    <row r="1360" spans="1:2" x14ac:dyDescent="0.25">
      <c r="A1360" s="16">
        <v>1355</v>
      </c>
      <c r="B1360" s="17">
        <v>753.73171717462469</v>
      </c>
    </row>
    <row r="1361" spans="1:2" x14ac:dyDescent="0.25">
      <c r="A1361" s="16">
        <v>1356</v>
      </c>
      <c r="B1361" s="17">
        <v>2701.0613671186511</v>
      </c>
    </row>
    <row r="1362" spans="1:2" x14ac:dyDescent="0.25">
      <c r="A1362" s="16">
        <v>1357</v>
      </c>
      <c r="B1362" s="17">
        <v>1397.1657510535731</v>
      </c>
    </row>
    <row r="1363" spans="1:2" x14ac:dyDescent="0.25">
      <c r="A1363" s="16">
        <v>1358</v>
      </c>
      <c r="B1363" s="17">
        <v>10833.26921991804</v>
      </c>
    </row>
    <row r="1364" spans="1:2" x14ac:dyDescent="0.25">
      <c r="A1364" s="16">
        <v>1359</v>
      </c>
      <c r="B1364" s="17">
        <v>571.46347880825419</v>
      </c>
    </row>
    <row r="1365" spans="1:2" x14ac:dyDescent="0.25">
      <c r="A1365" s="16">
        <v>1360</v>
      </c>
      <c r="B1365" s="17">
        <v>3633.755108432139</v>
      </c>
    </row>
    <row r="1366" spans="1:2" x14ac:dyDescent="0.25">
      <c r="A1366" s="16">
        <v>1361</v>
      </c>
      <c r="B1366" s="17">
        <v>562.1546960334025</v>
      </c>
    </row>
    <row r="1367" spans="1:2" x14ac:dyDescent="0.25">
      <c r="A1367" s="16">
        <v>1362</v>
      </c>
      <c r="B1367" s="17">
        <v>1235.5832319141166</v>
      </c>
    </row>
    <row r="1368" spans="1:2" x14ac:dyDescent="0.25">
      <c r="A1368" s="16">
        <v>1363</v>
      </c>
      <c r="B1368" s="17">
        <v>1703.6460738377812</v>
      </c>
    </row>
    <row r="1369" spans="1:2" x14ac:dyDescent="0.25">
      <c r="A1369" s="16">
        <v>1364</v>
      </c>
      <c r="B1369" s="17">
        <v>1244.7519218743541</v>
      </c>
    </row>
    <row r="1370" spans="1:2" x14ac:dyDescent="0.25">
      <c r="A1370" s="16">
        <v>1365</v>
      </c>
      <c r="B1370" s="17">
        <v>615.96378080867919</v>
      </c>
    </row>
    <row r="1371" spans="1:2" x14ac:dyDescent="0.25">
      <c r="A1371" s="16">
        <v>1366</v>
      </c>
      <c r="B1371" s="17">
        <v>666.68907414343414</v>
      </c>
    </row>
    <row r="1372" spans="1:2" x14ac:dyDescent="0.25">
      <c r="A1372" s="16">
        <v>1367</v>
      </c>
      <c r="B1372" s="17">
        <v>1156.3293330939764</v>
      </c>
    </row>
    <row r="1373" spans="1:2" x14ac:dyDescent="0.25">
      <c r="A1373" s="16">
        <v>1368</v>
      </c>
      <c r="B1373" s="17">
        <v>802.97979822031209</v>
      </c>
    </row>
    <row r="1374" spans="1:2" x14ac:dyDescent="0.25">
      <c r="A1374" s="16">
        <v>1369</v>
      </c>
      <c r="B1374" s="17">
        <v>1468.5008634449625</v>
      </c>
    </row>
    <row r="1375" spans="1:2" x14ac:dyDescent="0.25">
      <c r="A1375" s="16">
        <v>1370</v>
      </c>
      <c r="B1375" s="17">
        <v>1795.7814707383113</v>
      </c>
    </row>
    <row r="1376" spans="1:2" x14ac:dyDescent="0.25">
      <c r="A1376" s="16">
        <v>1371</v>
      </c>
      <c r="B1376" s="17">
        <v>1139.7281096366132</v>
      </c>
    </row>
    <row r="1377" spans="1:2" x14ac:dyDescent="0.25">
      <c r="A1377" s="16">
        <v>1372</v>
      </c>
      <c r="B1377" s="17">
        <v>912.48209168334665</v>
      </c>
    </row>
    <row r="1378" spans="1:2" x14ac:dyDescent="0.25">
      <c r="A1378" s="16">
        <v>1373</v>
      </c>
      <c r="B1378" s="17">
        <v>6934.5582602348431</v>
      </c>
    </row>
    <row r="1379" spans="1:2" x14ac:dyDescent="0.25">
      <c r="A1379" s="16">
        <v>1374</v>
      </c>
      <c r="B1379" s="17">
        <v>656.08234645844743</v>
      </c>
    </row>
    <row r="1380" spans="1:2" x14ac:dyDescent="0.25">
      <c r="A1380" s="16">
        <v>1375</v>
      </c>
      <c r="B1380" s="17">
        <v>622.55402757104093</v>
      </c>
    </row>
    <row r="1381" spans="1:2" x14ac:dyDescent="0.25">
      <c r="A1381" s="16">
        <v>1376</v>
      </c>
      <c r="B1381" s="17">
        <v>3649.3021430152216</v>
      </c>
    </row>
    <row r="1382" spans="1:2" x14ac:dyDescent="0.25">
      <c r="A1382" s="16">
        <v>1377</v>
      </c>
      <c r="B1382" s="17">
        <v>1197.1370279577241</v>
      </c>
    </row>
    <row r="1383" spans="1:2" x14ac:dyDescent="0.25">
      <c r="A1383" s="16">
        <v>1378</v>
      </c>
      <c r="B1383" s="17">
        <v>687.32093487111729</v>
      </c>
    </row>
    <row r="1384" spans="1:2" x14ac:dyDescent="0.25">
      <c r="A1384" s="16">
        <v>1379</v>
      </c>
      <c r="B1384" s="17">
        <v>658.99528309542018</v>
      </c>
    </row>
    <row r="1385" spans="1:2" x14ac:dyDescent="0.25">
      <c r="A1385" s="16">
        <v>1380</v>
      </c>
      <c r="B1385" s="17">
        <v>1186.3748065986761</v>
      </c>
    </row>
    <row r="1386" spans="1:2" x14ac:dyDescent="0.25">
      <c r="A1386" s="16">
        <v>1381</v>
      </c>
      <c r="B1386" s="17">
        <v>1800.8707251645114</v>
      </c>
    </row>
    <row r="1387" spans="1:2" x14ac:dyDescent="0.25">
      <c r="A1387" s="16">
        <v>1382</v>
      </c>
      <c r="B1387" s="17">
        <v>2349.4101770836423</v>
      </c>
    </row>
    <row r="1388" spans="1:2" x14ac:dyDescent="0.25">
      <c r="A1388" s="16">
        <v>1383</v>
      </c>
      <c r="B1388" s="17">
        <v>1274.0915678399062</v>
      </c>
    </row>
    <row r="1389" spans="1:2" x14ac:dyDescent="0.25">
      <c r="A1389" s="16">
        <v>1384</v>
      </c>
      <c r="B1389" s="17">
        <v>1133.9037692389634</v>
      </c>
    </row>
    <row r="1390" spans="1:2" x14ac:dyDescent="0.25">
      <c r="A1390" s="16">
        <v>1385</v>
      </c>
      <c r="B1390" s="17">
        <v>1173.1406540711619</v>
      </c>
    </row>
    <row r="1391" spans="1:2" x14ac:dyDescent="0.25">
      <c r="A1391" s="16">
        <v>1386</v>
      </c>
      <c r="B1391" s="17">
        <v>1646.4964558727777</v>
      </c>
    </row>
    <row r="1392" spans="1:2" x14ac:dyDescent="0.25">
      <c r="A1392" s="16">
        <v>1387</v>
      </c>
      <c r="B1392" s="17">
        <v>1086.4736830386134</v>
      </c>
    </row>
    <row r="1393" spans="1:2" x14ac:dyDescent="0.25">
      <c r="A1393" s="16">
        <v>1388</v>
      </c>
      <c r="B1393" s="17">
        <v>1427.9375153879828</v>
      </c>
    </row>
    <row r="1394" spans="1:2" x14ac:dyDescent="0.25">
      <c r="A1394" s="16">
        <v>1389</v>
      </c>
      <c r="B1394" s="17">
        <v>979.39993566255271</v>
      </c>
    </row>
    <row r="1395" spans="1:2" x14ac:dyDescent="0.25">
      <c r="A1395" s="16">
        <v>1390</v>
      </c>
      <c r="B1395" s="17">
        <v>1018.2963370697287</v>
      </c>
    </row>
    <row r="1396" spans="1:2" x14ac:dyDescent="0.25">
      <c r="A1396" s="16">
        <v>1391</v>
      </c>
      <c r="B1396" s="17">
        <v>3989.1308786206787</v>
      </c>
    </row>
    <row r="1397" spans="1:2" x14ac:dyDescent="0.25">
      <c r="A1397" s="16">
        <v>1392</v>
      </c>
      <c r="B1397" s="17">
        <v>2517.5521444893557</v>
      </c>
    </row>
    <row r="1398" spans="1:2" x14ac:dyDescent="0.25">
      <c r="A1398" s="16">
        <v>1393</v>
      </c>
      <c r="B1398" s="17">
        <v>2508.2106819135133</v>
      </c>
    </row>
    <row r="1399" spans="1:2" x14ac:dyDescent="0.25">
      <c r="A1399" s="16">
        <v>1394</v>
      </c>
      <c r="B1399" s="17">
        <v>185.52170376508784</v>
      </c>
    </row>
    <row r="1400" spans="1:2" x14ac:dyDescent="0.25">
      <c r="A1400" s="16">
        <v>1395</v>
      </c>
      <c r="B1400" s="17">
        <v>1717.2388415261671</v>
      </c>
    </row>
    <row r="1401" spans="1:2" x14ac:dyDescent="0.25">
      <c r="A1401" s="16">
        <v>1396</v>
      </c>
      <c r="B1401" s="17">
        <v>4256.8799951808323</v>
      </c>
    </row>
    <row r="1402" spans="1:2" x14ac:dyDescent="0.25">
      <c r="A1402" s="16">
        <v>1397</v>
      </c>
      <c r="B1402" s="17">
        <v>3421.2000562946405</v>
      </c>
    </row>
    <row r="1403" spans="1:2" x14ac:dyDescent="0.25">
      <c r="A1403" s="16">
        <v>1398</v>
      </c>
      <c r="B1403" s="17">
        <v>4075.7187739063429</v>
      </c>
    </row>
    <row r="1404" spans="1:2" x14ac:dyDescent="0.25">
      <c r="A1404" s="16">
        <v>1399</v>
      </c>
      <c r="B1404" s="17">
        <v>757.02307175409146</v>
      </c>
    </row>
    <row r="1405" spans="1:2" x14ac:dyDescent="0.25">
      <c r="A1405" s="16">
        <v>1400</v>
      </c>
      <c r="B1405" s="17">
        <v>885.72954064573491</v>
      </c>
    </row>
    <row r="1406" spans="1:2" x14ac:dyDescent="0.25">
      <c r="A1406" s="16">
        <v>1401</v>
      </c>
      <c r="B1406" s="17">
        <v>1571.4977833514445</v>
      </c>
    </row>
    <row r="1407" spans="1:2" x14ac:dyDescent="0.25">
      <c r="A1407" s="16">
        <v>1402</v>
      </c>
      <c r="B1407" s="17">
        <v>734.1596874021493</v>
      </c>
    </row>
    <row r="1408" spans="1:2" x14ac:dyDescent="0.25">
      <c r="A1408" s="16">
        <v>1403</v>
      </c>
      <c r="B1408" s="17">
        <v>944.46415101963737</v>
      </c>
    </row>
    <row r="1409" spans="1:2" x14ac:dyDescent="0.25">
      <c r="A1409" s="16">
        <v>1404</v>
      </c>
      <c r="B1409" s="17">
        <v>2156.7672738644947</v>
      </c>
    </row>
    <row r="1410" spans="1:2" x14ac:dyDescent="0.25">
      <c r="A1410" s="16">
        <v>1405</v>
      </c>
      <c r="B1410" s="17">
        <v>1472.4012557633482</v>
      </c>
    </row>
    <row r="1411" spans="1:2" x14ac:dyDescent="0.25">
      <c r="A1411" s="16">
        <v>1406</v>
      </c>
      <c r="B1411" s="17">
        <v>1447.3238633770682</v>
      </c>
    </row>
    <row r="1412" spans="1:2" x14ac:dyDescent="0.25">
      <c r="A1412" s="16">
        <v>1407</v>
      </c>
      <c r="B1412" s="17">
        <v>599.89824332511876</v>
      </c>
    </row>
    <row r="1413" spans="1:2" x14ac:dyDescent="0.25">
      <c r="A1413" s="16">
        <v>1408</v>
      </c>
      <c r="B1413" s="17">
        <v>440.51094685237842</v>
      </c>
    </row>
    <row r="1414" spans="1:2" ht="15.75" thickBot="1" x14ac:dyDescent="0.3">
      <c r="A1414" s="18">
        <v>1409</v>
      </c>
      <c r="B1414" s="19">
        <v>859.48104841276927</v>
      </c>
    </row>
  </sheetData>
  <mergeCells count="2">
    <mergeCell ref="E4:F4"/>
    <mergeCell ref="E9:F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opLeftCell="A68" zoomScale="136" zoomScaleNormal="136" workbookViewId="0">
      <selection activeCell="G1" sqref="G1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showGridLines="0" workbookViewId="0">
      <selection activeCell="F20" sqref="F20"/>
    </sheetView>
  </sheetViews>
  <sheetFormatPr baseColWidth="10" defaultRowHeight="15" x14ac:dyDescent="0.25"/>
  <cols>
    <col min="1" max="2" width="21.140625" customWidth="1"/>
  </cols>
  <sheetData>
    <row r="1" spans="1:2" ht="30" x14ac:dyDescent="0.25">
      <c r="A1" s="55" t="s">
        <v>21</v>
      </c>
      <c r="B1" s="56" t="s">
        <v>22</v>
      </c>
    </row>
    <row r="2" spans="1:2" x14ac:dyDescent="0.25">
      <c r="A2" s="9" t="s">
        <v>18</v>
      </c>
      <c r="B2" s="152">
        <f>BRASILIA!F7</f>
        <v>0.66490358253950987</v>
      </c>
    </row>
    <row r="3" spans="1:2" x14ac:dyDescent="0.25">
      <c r="A3" s="9" t="s">
        <v>15</v>
      </c>
      <c r="B3" s="152">
        <f>QUITO!F6</f>
        <v>8.5877895712112545E-2</v>
      </c>
    </row>
    <row r="4" spans="1:2" x14ac:dyDescent="0.25">
      <c r="A4" s="9" t="s">
        <v>20</v>
      </c>
      <c r="B4" s="152">
        <f>'BUENOS AIRES'!F7</f>
        <v>8.2364254016278574E-2</v>
      </c>
    </row>
    <row r="5" spans="1:2" x14ac:dyDescent="0.25">
      <c r="A5" s="9" t="s">
        <v>16</v>
      </c>
      <c r="B5" s="152">
        <f>LIMA!F6</f>
        <v>7.1678906674867551E-2</v>
      </c>
    </row>
    <row r="6" spans="1:2" x14ac:dyDescent="0.25">
      <c r="A6" s="9" t="s">
        <v>17</v>
      </c>
      <c r="B6" s="152">
        <f>MONTEVIDEO!F7</f>
        <v>5.0657711283265905E-2</v>
      </c>
    </row>
    <row r="7" spans="1:2" x14ac:dyDescent="0.25">
      <c r="A7" s="9" t="s">
        <v>11</v>
      </c>
      <c r="B7" s="152">
        <f>ASUNCION!F6</f>
        <v>4.9460833209774221E-2</v>
      </c>
    </row>
    <row r="8" spans="1:2" x14ac:dyDescent="0.25">
      <c r="A8" s="9" t="s">
        <v>14</v>
      </c>
      <c r="B8" s="152">
        <f>'SANTIAGO DE CHILE'!F6</f>
        <v>2.8634559441227791E-2</v>
      </c>
    </row>
    <row r="9" spans="1:2" x14ac:dyDescent="0.25">
      <c r="A9" s="9" t="s">
        <v>12</v>
      </c>
      <c r="B9" s="152">
        <f>BOGOTA!F6</f>
        <v>2.5783348994083351E-2</v>
      </c>
    </row>
    <row r="10" spans="1:2" x14ac:dyDescent="0.25">
      <c r="A10" s="9" t="s">
        <v>13</v>
      </c>
      <c r="B10" s="152">
        <f>CARACAS!F7</f>
        <v>1.477090926673027E-2</v>
      </c>
    </row>
    <row r="11" spans="1:2" ht="15.75" thickBot="1" x14ac:dyDescent="0.3">
      <c r="A11" s="10" t="s">
        <v>19</v>
      </c>
      <c r="B11" s="153">
        <f>'LA PAZ'!F7</f>
        <v>6.6297984548156904E-3</v>
      </c>
    </row>
  </sheetData>
  <sortState ref="A2:B11">
    <sortCondition descending="1" ref="B1"/>
  </sortState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C16"/>
  <sheetViews>
    <sheetView showGridLines="0" workbookViewId="0">
      <selection activeCell="C20" sqref="C20"/>
    </sheetView>
  </sheetViews>
  <sheetFormatPr baseColWidth="10" defaultRowHeight="15" x14ac:dyDescent="0.25"/>
  <cols>
    <col min="1" max="1" width="4.42578125" customWidth="1"/>
    <col min="2" max="2" width="25.28515625" customWidth="1"/>
    <col min="3" max="3" width="17.42578125" customWidth="1"/>
  </cols>
  <sheetData>
    <row r="5" spans="2:3" ht="15.75" thickBot="1" x14ac:dyDescent="0.3"/>
    <row r="6" spans="2:3" ht="32.25" thickBot="1" x14ac:dyDescent="0.3">
      <c r="B6" s="183" t="s">
        <v>21</v>
      </c>
      <c r="C6" s="183" t="s">
        <v>26</v>
      </c>
    </row>
    <row r="7" spans="2:3" ht="15.75" x14ac:dyDescent="0.25">
      <c r="B7" s="184" t="s">
        <v>12</v>
      </c>
      <c r="C7" s="185">
        <f>BOGOTA!F17</f>
        <v>6763325</v>
      </c>
    </row>
    <row r="8" spans="2:3" ht="15.75" x14ac:dyDescent="0.25">
      <c r="B8" s="131" t="s">
        <v>14</v>
      </c>
      <c r="C8" s="186">
        <f>'SANTIAGO DE CHILE'!F17</f>
        <v>4728443</v>
      </c>
    </row>
    <row r="9" spans="2:3" ht="15.75" x14ac:dyDescent="0.25">
      <c r="B9" s="131" t="s">
        <v>13</v>
      </c>
      <c r="C9" s="186">
        <v>3220540</v>
      </c>
    </row>
    <row r="10" spans="2:3" ht="15.75" x14ac:dyDescent="0.25">
      <c r="B10" s="131" t="s">
        <v>20</v>
      </c>
      <c r="C10" s="186">
        <f>'BUENOS AIRES'!F18</f>
        <v>2890151</v>
      </c>
    </row>
    <row r="11" spans="2:3" ht="15.75" x14ac:dyDescent="0.25">
      <c r="B11" s="131" t="s">
        <v>18</v>
      </c>
      <c r="C11" s="186">
        <f>BRASILIA!F18</f>
        <v>2786684</v>
      </c>
    </row>
    <row r="12" spans="2:3" ht="15.75" x14ac:dyDescent="0.25">
      <c r="B12" s="131" t="s">
        <v>15</v>
      </c>
      <c r="C12" s="186">
        <f>QUITO!F17</f>
        <v>1879235</v>
      </c>
    </row>
    <row r="13" spans="2:3" ht="15.75" x14ac:dyDescent="0.25">
      <c r="B13" s="131" t="s">
        <v>17</v>
      </c>
      <c r="C13" s="186">
        <f>MONTEVIDEO!F18</f>
        <v>1319108</v>
      </c>
    </row>
    <row r="14" spans="2:3" ht="15.75" x14ac:dyDescent="0.25">
      <c r="B14" s="131" t="s">
        <v>19</v>
      </c>
      <c r="C14" s="186">
        <f>'LA PAZ'!F18</f>
        <v>757184</v>
      </c>
    </row>
    <row r="15" spans="2:3" ht="15.75" x14ac:dyDescent="0.25">
      <c r="B15" s="131" t="s">
        <v>11</v>
      </c>
      <c r="C15" s="186">
        <f>ASUNCION!F17</f>
        <v>512112</v>
      </c>
    </row>
    <row r="16" spans="2:3" ht="16.5" thickBot="1" x14ac:dyDescent="0.3">
      <c r="B16" s="83" t="s">
        <v>16</v>
      </c>
      <c r="C16" s="187">
        <f>LIMA!F17</f>
        <v>281861</v>
      </c>
    </row>
  </sheetData>
  <sortState ref="B7:C16">
    <sortCondition descending="1" ref="C7"/>
  </sortState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4"/>
  <sheetViews>
    <sheetView showGridLines="0" workbookViewId="0">
      <selection activeCell="C18" sqref="C18"/>
    </sheetView>
  </sheetViews>
  <sheetFormatPr baseColWidth="10" defaultRowHeight="15" x14ac:dyDescent="0.25"/>
  <cols>
    <col min="2" max="2" width="24.7109375" customWidth="1"/>
    <col min="3" max="3" width="16.7109375" customWidth="1"/>
    <col min="4" max="4" width="0" hidden="1" customWidth="1"/>
  </cols>
  <sheetData>
    <row r="3" spans="2:4" ht="15.75" thickBot="1" x14ac:dyDescent="0.3">
      <c r="C3" s="57"/>
    </row>
    <row r="4" spans="2:4" ht="16.5" thickBot="1" x14ac:dyDescent="0.3">
      <c r="B4" s="145" t="s">
        <v>21</v>
      </c>
      <c r="C4" s="146" t="s">
        <v>23</v>
      </c>
      <c r="D4" s="146"/>
    </row>
    <row r="5" spans="2:4" ht="15.75" x14ac:dyDescent="0.25">
      <c r="B5" s="147" t="s">
        <v>13</v>
      </c>
      <c r="C5" s="149">
        <f>CARACAS!F14</f>
        <v>776.28760973303406</v>
      </c>
    </row>
    <row r="6" spans="2:4" ht="15.75" x14ac:dyDescent="0.25">
      <c r="B6" s="148" t="s">
        <v>14</v>
      </c>
      <c r="C6" s="150">
        <f>'SANTIAGO DE CHILE'!F13</f>
        <v>582.10409009800003</v>
      </c>
    </row>
    <row r="7" spans="2:4" ht="15.75" x14ac:dyDescent="0.25">
      <c r="B7" s="148" t="s">
        <v>18</v>
      </c>
      <c r="C7" s="150">
        <f>BRASILIA!F14</f>
        <v>476.336946677252</v>
      </c>
    </row>
    <row r="8" spans="2:4" ht="15.75" x14ac:dyDescent="0.25">
      <c r="B8" s="148" t="s">
        <v>12</v>
      </c>
      <c r="C8" s="150">
        <f>BOGOTA!F13</f>
        <v>419.96111678198304</v>
      </c>
    </row>
    <row r="9" spans="2:4" ht="15.75" x14ac:dyDescent="0.25">
      <c r="B9" s="148" t="s">
        <v>15</v>
      </c>
      <c r="C9" s="150">
        <f>QUITO!F13</f>
        <v>365.83497769856604</v>
      </c>
    </row>
    <row r="10" spans="2:4" ht="15.75" x14ac:dyDescent="0.25">
      <c r="B10" s="148" t="s">
        <v>20</v>
      </c>
      <c r="C10" s="150">
        <f>'BUENOS AIRES'!F14</f>
        <v>204.82733440068998</v>
      </c>
    </row>
    <row r="11" spans="2:4" ht="15.75" x14ac:dyDescent="0.25">
      <c r="B11" s="148" t="s">
        <v>17</v>
      </c>
      <c r="C11" s="150">
        <f>MONTEVIDEO!F14</f>
        <v>190.70953157589</v>
      </c>
    </row>
    <row r="12" spans="2:4" ht="15.75" x14ac:dyDescent="0.25">
      <c r="B12" s="148" t="s">
        <v>19</v>
      </c>
      <c r="C12" s="150">
        <f>'LA PAZ'!F14</f>
        <v>189.195041015519</v>
      </c>
    </row>
    <row r="13" spans="2:4" ht="15.75" x14ac:dyDescent="0.25">
      <c r="B13" s="148" t="s">
        <v>11</v>
      </c>
      <c r="C13" s="150">
        <f>ASUNCION!F13</f>
        <v>117.41478376791196</v>
      </c>
    </row>
    <row r="14" spans="2:4" ht="16.5" thickBot="1" x14ac:dyDescent="0.3">
      <c r="B14" s="111" t="s">
        <v>16</v>
      </c>
      <c r="C14" s="151">
        <f>LIMA!F13</f>
        <v>21.674849119502998</v>
      </c>
    </row>
  </sheetData>
  <sortState ref="B5:D14">
    <sortCondition descending="1" ref="C5"/>
  </sortState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3"/>
  <sheetViews>
    <sheetView showGridLines="0" tabSelected="1" zoomScale="91" zoomScaleNormal="91" workbookViewId="0">
      <selection activeCell="F9" sqref="F9"/>
    </sheetView>
  </sheetViews>
  <sheetFormatPr baseColWidth="10" defaultRowHeight="15" x14ac:dyDescent="0.25"/>
  <cols>
    <col min="1" max="1" width="0.7109375" customWidth="1"/>
    <col min="2" max="2" width="27.85546875" customWidth="1"/>
    <col min="3" max="3" width="22.28515625" customWidth="1"/>
    <col min="4" max="4" width="8" customWidth="1"/>
  </cols>
  <sheetData>
    <row r="2" spans="2:3" ht="15.75" thickBot="1" x14ac:dyDescent="0.3">
      <c r="C2" s="57"/>
    </row>
    <row r="3" spans="2:3" ht="48" thickBot="1" x14ac:dyDescent="0.3">
      <c r="B3" s="145" t="s">
        <v>21</v>
      </c>
      <c r="C3" s="183" t="s">
        <v>24</v>
      </c>
    </row>
    <row r="4" spans="2:3" ht="15.75" x14ac:dyDescent="0.25">
      <c r="B4" s="188" t="s">
        <v>18</v>
      </c>
      <c r="C4" s="189">
        <f>BRASILIA!F11</f>
        <v>113.65412882897249</v>
      </c>
    </row>
    <row r="5" spans="2:3" ht="15.75" x14ac:dyDescent="0.25">
      <c r="B5" s="190" t="s">
        <v>15</v>
      </c>
      <c r="C5" s="191">
        <f>QUITO!F10</f>
        <v>16.718046472442495</v>
      </c>
    </row>
    <row r="6" spans="2:3" ht="15.75" x14ac:dyDescent="0.25">
      <c r="B6" s="190" t="s">
        <v>17</v>
      </c>
      <c r="C6" s="191">
        <f>MONTEVIDEO!F11</f>
        <v>7.3238191183271706</v>
      </c>
    </row>
    <row r="7" spans="2:3" ht="15.75" x14ac:dyDescent="0.25">
      <c r="B7" s="190" t="s">
        <v>20</v>
      </c>
      <c r="C7" s="191">
        <f>'BUENOS AIRES'!F11</f>
        <v>5.8372211694322074</v>
      </c>
    </row>
    <row r="8" spans="2:3" ht="15.75" x14ac:dyDescent="0.25">
      <c r="B8" s="190" t="s">
        <v>16</v>
      </c>
      <c r="C8" s="191">
        <f>LIMA!F10</f>
        <v>5.5120413509804145</v>
      </c>
    </row>
    <row r="9" spans="2:3" ht="15.75" x14ac:dyDescent="0.25">
      <c r="B9" s="190" t="s">
        <v>11</v>
      </c>
      <c r="C9" s="191">
        <f>ASUNCION!F10</f>
        <v>3.9181170127556326</v>
      </c>
    </row>
    <row r="10" spans="2:3" ht="15.75" x14ac:dyDescent="0.25">
      <c r="B10" s="190" t="s">
        <v>13</v>
      </c>
      <c r="C10" s="191">
        <f>CARACAS!F11</f>
        <v>3.5604196340531598</v>
      </c>
    </row>
    <row r="11" spans="2:3" ht="15.75" x14ac:dyDescent="0.25">
      <c r="B11" s="190" t="s">
        <v>14</v>
      </c>
      <c r="C11" s="191">
        <f>'SANTIAGO DE CHILE'!F10</f>
        <v>3.5251126362087901</v>
      </c>
    </row>
    <row r="12" spans="2:3" ht="15.75" x14ac:dyDescent="0.25">
      <c r="B12" s="190" t="s">
        <v>19</v>
      </c>
      <c r="C12" s="191">
        <f>'LA PAZ'!F11</f>
        <v>1.5432167000494328</v>
      </c>
    </row>
    <row r="13" spans="2:3" ht="16.5" thickBot="1" x14ac:dyDescent="0.3">
      <c r="B13" s="192" t="s">
        <v>12</v>
      </c>
      <c r="C13" s="193">
        <f>BOGOTA!F10</f>
        <v>1.6009882769103749</v>
      </c>
    </row>
  </sheetData>
  <sortState ref="B4:C13">
    <sortCondition descending="1" ref="C4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52"/>
  <sheetViews>
    <sheetView showGridLines="0" topLeftCell="C1" workbookViewId="0">
      <selection activeCell="P13" sqref="P13"/>
    </sheetView>
  </sheetViews>
  <sheetFormatPr baseColWidth="10" defaultRowHeight="15.75" x14ac:dyDescent="0.25"/>
  <cols>
    <col min="1" max="1" width="11" style="91" customWidth="1"/>
    <col min="2" max="2" width="15" style="91" customWidth="1"/>
    <col min="3" max="3" width="11.42578125" style="91"/>
    <col min="4" max="4" width="5.5703125" style="91" customWidth="1"/>
    <col min="5" max="5" width="25.85546875" style="91" customWidth="1"/>
    <col min="6" max="6" width="14.140625" style="91" customWidth="1"/>
    <col min="7" max="7" width="16.28515625" style="91" customWidth="1"/>
    <col min="8" max="12" width="11.42578125" style="91"/>
    <col min="13" max="13" width="16.140625" style="91" customWidth="1"/>
    <col min="14" max="16384" width="11.42578125" style="91"/>
  </cols>
  <sheetData>
    <row r="1" spans="1:14" ht="16.5" thickBot="1" x14ac:dyDescent="0.3"/>
    <row r="2" spans="1:14" x14ac:dyDescent="0.25">
      <c r="D2" s="92"/>
      <c r="E2" s="93"/>
      <c r="F2" s="93"/>
      <c r="G2" s="93"/>
      <c r="H2" s="93"/>
      <c r="I2" s="93"/>
      <c r="J2" s="93"/>
      <c r="K2" s="93"/>
      <c r="L2" s="93"/>
      <c r="M2" s="94"/>
    </row>
    <row r="3" spans="1:14" ht="16.5" thickBot="1" x14ac:dyDescent="0.3">
      <c r="D3" s="95"/>
      <c r="E3" s="84"/>
      <c r="F3" s="84"/>
      <c r="G3" s="84"/>
      <c r="H3" s="84"/>
      <c r="I3" s="84"/>
      <c r="J3" s="84"/>
      <c r="K3" s="84"/>
      <c r="L3" s="84"/>
      <c r="M3" s="96"/>
    </row>
    <row r="4" spans="1:14" ht="16.5" thickBot="1" x14ac:dyDescent="0.3">
      <c r="D4" s="95"/>
      <c r="E4" s="198" t="s">
        <v>25</v>
      </c>
      <c r="F4" s="199"/>
      <c r="G4" s="84"/>
      <c r="H4" s="84"/>
      <c r="I4" s="84"/>
      <c r="J4" s="84"/>
      <c r="K4" s="84"/>
      <c r="L4" s="84"/>
      <c r="M4" s="96"/>
    </row>
    <row r="5" spans="1:14" ht="16.5" thickBot="1" x14ac:dyDescent="0.3">
      <c r="A5" s="7" t="s">
        <v>1</v>
      </c>
      <c r="B5" s="97" t="s">
        <v>5</v>
      </c>
      <c r="D5" s="95"/>
      <c r="E5" s="80" t="s">
        <v>2</v>
      </c>
      <c r="F5" s="81">
        <v>1</v>
      </c>
      <c r="G5" s="84"/>
      <c r="H5" s="84"/>
      <c r="I5" s="84"/>
      <c r="J5" s="84"/>
      <c r="K5" s="84"/>
      <c r="L5" s="84"/>
      <c r="M5" s="96"/>
    </row>
    <row r="6" spans="1:14" ht="16.5" thickBot="1" x14ac:dyDescent="0.3">
      <c r="A6" s="137">
        <v>1</v>
      </c>
      <c r="B6" s="138">
        <v>57608.907279655621</v>
      </c>
      <c r="D6" s="95"/>
      <c r="E6" s="82" t="s">
        <v>43</v>
      </c>
      <c r="F6" s="160">
        <f>G14*F5/G13</f>
        <v>2.5783348994083351E-2</v>
      </c>
      <c r="G6" s="84"/>
      <c r="H6" s="84"/>
      <c r="I6" s="84"/>
      <c r="J6" s="84"/>
      <c r="K6" s="84"/>
      <c r="L6" s="84"/>
      <c r="M6" s="96"/>
    </row>
    <row r="7" spans="1:14" x14ac:dyDescent="0.25">
      <c r="A7" s="139">
        <v>2</v>
      </c>
      <c r="B7" s="140">
        <v>294933.88693147001</v>
      </c>
      <c r="D7" s="95"/>
      <c r="E7" s="84"/>
      <c r="F7" s="84"/>
      <c r="G7" s="84"/>
      <c r="H7" s="84"/>
      <c r="I7" s="84"/>
      <c r="J7" s="84"/>
      <c r="K7" s="84"/>
      <c r="L7" s="84"/>
      <c r="M7" s="96"/>
    </row>
    <row r="8" spans="1:14" ht="16.5" thickBot="1" x14ac:dyDescent="0.3">
      <c r="A8" s="139">
        <v>3</v>
      </c>
      <c r="B8" s="140">
        <v>15229.379028630068</v>
      </c>
      <c r="D8" s="95"/>
      <c r="E8" s="84"/>
      <c r="F8" s="84"/>
      <c r="G8" s="84"/>
      <c r="H8" s="84"/>
      <c r="I8" s="84"/>
      <c r="J8" s="84"/>
      <c r="K8" s="84"/>
      <c r="L8" s="84"/>
      <c r="M8" s="96"/>
    </row>
    <row r="9" spans="1:14" ht="16.5" thickBot="1" x14ac:dyDescent="0.3">
      <c r="A9" s="139">
        <v>4</v>
      </c>
      <c r="B9" s="140">
        <v>5658.346416992902</v>
      </c>
      <c r="D9" s="95"/>
      <c r="E9" s="200" t="s">
        <v>29</v>
      </c>
      <c r="F9" s="201"/>
      <c r="G9" s="84"/>
      <c r="H9" s="84"/>
      <c r="I9" s="84"/>
      <c r="J9" s="84"/>
      <c r="K9" s="84"/>
      <c r="L9" s="84"/>
      <c r="M9" s="96"/>
    </row>
    <row r="10" spans="1:14" ht="16.5" thickBot="1" x14ac:dyDescent="0.3">
      <c r="A10" s="139">
        <v>5</v>
      </c>
      <c r="B10" s="140">
        <v>8345.3060173582999</v>
      </c>
      <c r="D10" s="95"/>
      <c r="E10" s="89" t="s">
        <v>46</v>
      </c>
      <c r="F10" s="161">
        <f>G14/F17</f>
        <v>1.6009882769103749</v>
      </c>
      <c r="G10" s="84"/>
      <c r="H10" s="84"/>
      <c r="I10" s="84"/>
      <c r="J10" s="84"/>
      <c r="K10" s="84"/>
      <c r="L10" s="84"/>
      <c r="M10" s="96"/>
    </row>
    <row r="11" spans="1:14" ht="16.5" thickBot="1" x14ac:dyDescent="0.3">
      <c r="A11" s="139">
        <v>6</v>
      </c>
      <c r="B11" s="140">
        <v>1040.1262835625166</v>
      </c>
      <c r="D11" s="95"/>
      <c r="E11" s="136"/>
      <c r="F11" s="84"/>
      <c r="G11" s="84"/>
      <c r="H11" s="84"/>
      <c r="I11" s="84"/>
      <c r="J11" s="84"/>
      <c r="K11" s="84"/>
      <c r="L11" s="84"/>
      <c r="M11" s="96"/>
    </row>
    <row r="12" spans="1:14" ht="16.5" thickBot="1" x14ac:dyDescent="0.3">
      <c r="A12" s="139">
        <v>7</v>
      </c>
      <c r="B12" s="140">
        <v>701.29868952739207</v>
      </c>
      <c r="D12" s="95"/>
      <c r="E12" s="136"/>
      <c r="F12" s="88" t="s">
        <v>48</v>
      </c>
      <c r="G12" s="87" t="s">
        <v>27</v>
      </c>
      <c r="H12" s="88" t="s">
        <v>28</v>
      </c>
      <c r="I12" s="84"/>
      <c r="J12" s="84"/>
      <c r="K12" s="84"/>
      <c r="L12" s="84"/>
      <c r="M12" s="96"/>
    </row>
    <row r="13" spans="1:14" ht="16.5" thickBot="1" x14ac:dyDescent="0.3">
      <c r="A13" s="139">
        <v>8</v>
      </c>
      <c r="B13" s="140">
        <v>4413.1821659349862</v>
      </c>
      <c r="D13" s="95"/>
      <c r="E13" s="163" t="s">
        <v>33</v>
      </c>
      <c r="F13" s="159">
        <f>G13/1000000</f>
        <v>419.96111678198304</v>
      </c>
      <c r="G13" s="177">
        <v>419961116.78198302</v>
      </c>
      <c r="H13" s="159">
        <f>G13/10000</f>
        <v>41996.1116781983</v>
      </c>
      <c r="I13" s="84"/>
      <c r="J13" s="84"/>
      <c r="K13" s="84"/>
      <c r="L13" s="84"/>
      <c r="M13" s="96"/>
    </row>
    <row r="14" spans="1:14" ht="16.5" thickBot="1" x14ac:dyDescent="0.3">
      <c r="A14" s="139">
        <v>9</v>
      </c>
      <c r="B14" s="140">
        <v>2224.2416896654199</v>
      </c>
      <c r="D14" s="95"/>
      <c r="E14" s="164" t="s">
        <v>34</v>
      </c>
      <c r="F14" s="150">
        <f t="shared" ref="F14:F15" si="0">G14/1000000</f>
        <v>10.828004037934862</v>
      </c>
      <c r="G14" s="178">
        <f>SUM(B6:B752)</f>
        <v>10828004.037934862</v>
      </c>
      <c r="H14" s="150">
        <f t="shared" ref="H14:H15" si="1">G14/10000</f>
        <v>1082.8004037934861</v>
      </c>
      <c r="I14" s="84"/>
      <c r="J14" s="84"/>
      <c r="K14" s="84"/>
      <c r="L14" s="84"/>
      <c r="M14" s="96"/>
    </row>
    <row r="15" spans="1:14" ht="16.5" thickBot="1" x14ac:dyDescent="0.3">
      <c r="A15" s="139">
        <v>10</v>
      </c>
      <c r="B15" s="140">
        <v>710.75648618672324</v>
      </c>
      <c r="D15" s="95"/>
      <c r="E15" s="164" t="s">
        <v>37</v>
      </c>
      <c r="F15" s="151">
        <f t="shared" si="0"/>
        <v>409.13311274404816</v>
      </c>
      <c r="G15" s="179">
        <f>G13-G14</f>
        <v>409133112.74404818</v>
      </c>
      <c r="H15" s="151">
        <f t="shared" si="1"/>
        <v>40913.311274404819</v>
      </c>
      <c r="I15" s="84"/>
      <c r="J15" s="84"/>
      <c r="K15" s="84"/>
      <c r="L15" s="84"/>
      <c r="M15" s="96"/>
    </row>
    <row r="16" spans="1:14" ht="16.5" thickBot="1" x14ac:dyDescent="0.3">
      <c r="A16" s="139">
        <v>11</v>
      </c>
      <c r="B16" s="140">
        <v>1154.2135042600962</v>
      </c>
      <c r="D16" s="95"/>
      <c r="E16" s="136"/>
      <c r="F16" s="84"/>
      <c r="G16" s="84"/>
      <c r="H16" s="84"/>
      <c r="I16" s="84"/>
      <c r="J16" s="84"/>
      <c r="K16" s="84"/>
      <c r="L16" s="84"/>
      <c r="M16" s="96"/>
      <c r="N16" s="84"/>
    </row>
    <row r="17" spans="1:13" ht="16.5" thickBot="1" x14ac:dyDescent="0.3">
      <c r="A17" s="139">
        <v>12</v>
      </c>
      <c r="B17" s="140">
        <v>6603.358190152735</v>
      </c>
      <c r="D17" s="95"/>
      <c r="E17" s="115" t="s">
        <v>35</v>
      </c>
      <c r="F17" s="176">
        <v>6763325</v>
      </c>
      <c r="G17" s="84"/>
      <c r="H17" s="84"/>
      <c r="I17" s="84"/>
      <c r="J17" s="84"/>
      <c r="K17" s="84"/>
      <c r="L17" s="84"/>
      <c r="M17" s="96"/>
    </row>
    <row r="18" spans="1:13" x14ac:dyDescent="0.25">
      <c r="A18" s="139">
        <v>13</v>
      </c>
      <c r="B18" s="140">
        <v>1027.6911626745045</v>
      </c>
      <c r="D18" s="95"/>
      <c r="E18" s="84"/>
      <c r="F18" s="84"/>
      <c r="G18" s="84"/>
      <c r="H18" s="84"/>
      <c r="I18" s="84"/>
      <c r="J18" s="84"/>
      <c r="K18" s="84"/>
      <c r="L18" s="84"/>
      <c r="M18" s="96"/>
    </row>
    <row r="19" spans="1:13" ht="16.5" thickBot="1" x14ac:dyDescent="0.3">
      <c r="A19" s="139">
        <v>14</v>
      </c>
      <c r="B19" s="140">
        <v>2436.0528461941544</v>
      </c>
      <c r="D19" s="103"/>
      <c r="E19" s="104"/>
      <c r="F19" s="104"/>
      <c r="G19" s="104"/>
      <c r="H19" s="104"/>
      <c r="I19" s="104"/>
      <c r="J19" s="104"/>
      <c r="K19" s="104"/>
      <c r="L19" s="104"/>
      <c r="M19" s="105"/>
    </row>
    <row r="20" spans="1:13" x14ac:dyDescent="0.25">
      <c r="A20" s="139">
        <v>15</v>
      </c>
      <c r="B20" s="140">
        <v>1712.8559028291393</v>
      </c>
      <c r="D20" s="84"/>
      <c r="H20" s="84"/>
      <c r="I20" s="84"/>
      <c r="J20" s="84"/>
      <c r="K20" s="84"/>
      <c r="L20" s="84"/>
      <c r="M20" s="84"/>
    </row>
    <row r="21" spans="1:13" x14ac:dyDescent="0.25">
      <c r="A21" s="139">
        <v>16</v>
      </c>
      <c r="B21" s="140">
        <v>2159.9354230538211</v>
      </c>
    </row>
    <row r="22" spans="1:13" x14ac:dyDescent="0.25">
      <c r="A22" s="139">
        <v>17</v>
      </c>
      <c r="B22" s="140">
        <v>149124.99543139816</v>
      </c>
    </row>
    <row r="23" spans="1:13" x14ac:dyDescent="0.25">
      <c r="A23" s="139">
        <v>18</v>
      </c>
      <c r="B23" s="140">
        <v>301.03284402302648</v>
      </c>
    </row>
    <row r="24" spans="1:13" x14ac:dyDescent="0.25">
      <c r="A24" s="139">
        <v>19</v>
      </c>
      <c r="B24" s="140">
        <v>2615.2057233630185</v>
      </c>
    </row>
    <row r="25" spans="1:13" x14ac:dyDescent="0.25">
      <c r="A25" s="139">
        <v>20</v>
      </c>
      <c r="B25" s="140">
        <v>27570.744837638678</v>
      </c>
    </row>
    <row r="26" spans="1:13" x14ac:dyDescent="0.25">
      <c r="A26" s="139">
        <v>21</v>
      </c>
      <c r="B26" s="140">
        <v>2010.1940220630063</v>
      </c>
    </row>
    <row r="27" spans="1:13" x14ac:dyDescent="0.25">
      <c r="A27" s="139">
        <v>22</v>
      </c>
      <c r="B27" s="140">
        <v>2665.9460857163913</v>
      </c>
    </row>
    <row r="28" spans="1:13" x14ac:dyDescent="0.25">
      <c r="A28" s="139">
        <v>23</v>
      </c>
      <c r="B28" s="140">
        <v>4738.0717553471595</v>
      </c>
    </row>
    <row r="29" spans="1:13" x14ac:dyDescent="0.25">
      <c r="A29" s="139">
        <v>24</v>
      </c>
      <c r="B29" s="140">
        <v>10854.100546587772</v>
      </c>
    </row>
    <row r="30" spans="1:13" x14ac:dyDescent="0.25">
      <c r="A30" s="139">
        <v>25</v>
      </c>
      <c r="B30" s="140">
        <v>10672.395101341897</v>
      </c>
    </row>
    <row r="31" spans="1:13" x14ac:dyDescent="0.25">
      <c r="A31" s="139">
        <v>26</v>
      </c>
      <c r="B31" s="140">
        <v>652.13332790273</v>
      </c>
    </row>
    <row r="32" spans="1:13" x14ac:dyDescent="0.25">
      <c r="A32" s="139">
        <v>27</v>
      </c>
      <c r="B32" s="140">
        <v>12094.555970102148</v>
      </c>
    </row>
    <row r="33" spans="1:2" x14ac:dyDescent="0.25">
      <c r="A33" s="139">
        <v>28</v>
      </c>
      <c r="B33" s="140">
        <v>9031.1123318126338</v>
      </c>
    </row>
    <row r="34" spans="1:2" x14ac:dyDescent="0.25">
      <c r="A34" s="139">
        <v>29</v>
      </c>
      <c r="B34" s="140">
        <v>347.55464631460308</v>
      </c>
    </row>
    <row r="35" spans="1:2" x14ac:dyDescent="0.25">
      <c r="A35" s="139">
        <v>30</v>
      </c>
      <c r="B35" s="140">
        <v>1714.7998927468675</v>
      </c>
    </row>
    <row r="36" spans="1:2" x14ac:dyDescent="0.25">
      <c r="A36" s="139">
        <v>31</v>
      </c>
      <c r="B36" s="140">
        <v>3317.5452199361512</v>
      </c>
    </row>
    <row r="37" spans="1:2" x14ac:dyDescent="0.25">
      <c r="A37" s="139">
        <v>32</v>
      </c>
      <c r="B37" s="140">
        <v>20135.778554965782</v>
      </c>
    </row>
    <row r="38" spans="1:2" x14ac:dyDescent="0.25">
      <c r="A38" s="139">
        <v>33</v>
      </c>
      <c r="B38" s="140">
        <v>15475.875935690645</v>
      </c>
    </row>
    <row r="39" spans="1:2" x14ac:dyDescent="0.25">
      <c r="A39" s="139">
        <v>34</v>
      </c>
      <c r="B39" s="140">
        <v>3514.792786998104</v>
      </c>
    </row>
    <row r="40" spans="1:2" x14ac:dyDescent="0.25">
      <c r="A40" s="139">
        <v>35</v>
      </c>
      <c r="B40" s="140">
        <v>1030.0087362311651</v>
      </c>
    </row>
    <row r="41" spans="1:2" x14ac:dyDescent="0.25">
      <c r="A41" s="139">
        <v>36</v>
      </c>
      <c r="B41" s="140">
        <v>181.78667500449995</v>
      </c>
    </row>
    <row r="42" spans="1:2" x14ac:dyDescent="0.25">
      <c r="A42" s="139">
        <v>37</v>
      </c>
      <c r="B42" s="140">
        <v>1096.9892685267264</v>
      </c>
    </row>
    <row r="43" spans="1:2" x14ac:dyDescent="0.25">
      <c r="A43" s="139">
        <v>38</v>
      </c>
      <c r="B43" s="140">
        <v>1880.6021950600186</v>
      </c>
    </row>
    <row r="44" spans="1:2" x14ac:dyDescent="0.25">
      <c r="A44" s="139">
        <v>39</v>
      </c>
      <c r="B44" s="140">
        <v>24548.36014069528</v>
      </c>
    </row>
    <row r="45" spans="1:2" x14ac:dyDescent="0.25">
      <c r="A45" s="139">
        <v>40</v>
      </c>
      <c r="B45" s="140">
        <v>2166.5796959883687</v>
      </c>
    </row>
    <row r="46" spans="1:2" x14ac:dyDescent="0.25">
      <c r="A46" s="139">
        <v>41</v>
      </c>
      <c r="B46" s="140">
        <v>1806.2963236308649</v>
      </c>
    </row>
    <row r="47" spans="1:2" x14ac:dyDescent="0.25">
      <c r="A47" s="139">
        <v>42</v>
      </c>
      <c r="B47" s="140">
        <v>3603.1702484341795</v>
      </c>
    </row>
    <row r="48" spans="1:2" x14ac:dyDescent="0.25">
      <c r="A48" s="139">
        <v>43</v>
      </c>
      <c r="B48" s="140">
        <v>1216.3288136484359</v>
      </c>
    </row>
    <row r="49" spans="1:2" x14ac:dyDescent="0.25">
      <c r="A49" s="139">
        <v>44</v>
      </c>
      <c r="B49" s="140">
        <v>7245.5202357210474</v>
      </c>
    </row>
    <row r="50" spans="1:2" x14ac:dyDescent="0.25">
      <c r="A50" s="139">
        <v>45</v>
      </c>
      <c r="B50" s="140">
        <v>2704.5896216404708</v>
      </c>
    </row>
    <row r="51" spans="1:2" x14ac:dyDescent="0.25">
      <c r="A51" s="139">
        <v>46</v>
      </c>
      <c r="B51" s="140">
        <v>1440.6436272813144</v>
      </c>
    </row>
    <row r="52" spans="1:2" x14ac:dyDescent="0.25">
      <c r="A52" s="139">
        <v>47</v>
      </c>
      <c r="B52" s="140">
        <v>704.17595384547917</v>
      </c>
    </row>
    <row r="53" spans="1:2" x14ac:dyDescent="0.25">
      <c r="A53" s="139">
        <v>48</v>
      </c>
      <c r="B53" s="140">
        <v>565.46869258432503</v>
      </c>
    </row>
    <row r="54" spans="1:2" x14ac:dyDescent="0.25">
      <c r="A54" s="139">
        <v>49</v>
      </c>
      <c r="B54" s="140">
        <v>2412.1253516719757</v>
      </c>
    </row>
    <row r="55" spans="1:2" x14ac:dyDescent="0.25">
      <c r="A55" s="139">
        <v>50</v>
      </c>
      <c r="B55" s="140">
        <v>8685.9742155442382</v>
      </c>
    </row>
    <row r="56" spans="1:2" x14ac:dyDescent="0.25">
      <c r="A56" s="139">
        <v>51</v>
      </c>
      <c r="B56" s="140">
        <v>2496.4445772305353</v>
      </c>
    </row>
    <row r="57" spans="1:2" x14ac:dyDescent="0.25">
      <c r="A57" s="139">
        <v>52</v>
      </c>
      <c r="B57" s="140">
        <v>21847.557848154083</v>
      </c>
    </row>
    <row r="58" spans="1:2" x14ac:dyDescent="0.25">
      <c r="A58" s="139">
        <v>53</v>
      </c>
      <c r="B58" s="140">
        <v>5692.9620965521181</v>
      </c>
    </row>
    <row r="59" spans="1:2" x14ac:dyDescent="0.25">
      <c r="A59" s="139">
        <v>54</v>
      </c>
      <c r="B59" s="140">
        <v>4740.9091351895677</v>
      </c>
    </row>
    <row r="60" spans="1:2" x14ac:dyDescent="0.25">
      <c r="A60" s="139">
        <v>55</v>
      </c>
      <c r="B60" s="140">
        <v>897.9508871289587</v>
      </c>
    </row>
    <row r="61" spans="1:2" x14ac:dyDescent="0.25">
      <c r="A61" s="139">
        <v>56</v>
      </c>
      <c r="B61" s="140">
        <v>372.11246682126853</v>
      </c>
    </row>
    <row r="62" spans="1:2" x14ac:dyDescent="0.25">
      <c r="A62" s="139">
        <v>57</v>
      </c>
      <c r="B62" s="140">
        <v>4524.2400701822389</v>
      </c>
    </row>
    <row r="63" spans="1:2" x14ac:dyDescent="0.25">
      <c r="A63" s="139">
        <v>58</v>
      </c>
      <c r="B63" s="140">
        <v>477.21924209966141</v>
      </c>
    </row>
    <row r="64" spans="1:2" x14ac:dyDescent="0.25">
      <c r="A64" s="139">
        <v>59</v>
      </c>
      <c r="B64" s="140">
        <v>286.17267804432106</v>
      </c>
    </row>
    <row r="65" spans="1:2" x14ac:dyDescent="0.25">
      <c r="A65" s="139">
        <v>60</v>
      </c>
      <c r="B65" s="140">
        <v>1542.4319236380318</v>
      </c>
    </row>
    <row r="66" spans="1:2" x14ac:dyDescent="0.25">
      <c r="A66" s="139">
        <v>61</v>
      </c>
      <c r="B66" s="140">
        <v>1752.9881411722101</v>
      </c>
    </row>
    <row r="67" spans="1:2" x14ac:dyDescent="0.25">
      <c r="A67" s="139">
        <v>62</v>
      </c>
      <c r="B67" s="140">
        <v>1362.2765754082002</v>
      </c>
    </row>
    <row r="68" spans="1:2" x14ac:dyDescent="0.25">
      <c r="A68" s="139">
        <v>63</v>
      </c>
      <c r="B68" s="140">
        <v>27696.292172993333</v>
      </c>
    </row>
    <row r="69" spans="1:2" x14ac:dyDescent="0.25">
      <c r="A69" s="139">
        <v>64</v>
      </c>
      <c r="B69" s="140">
        <v>4304.0180919800696</v>
      </c>
    </row>
    <row r="70" spans="1:2" x14ac:dyDescent="0.25">
      <c r="A70" s="139">
        <v>65</v>
      </c>
      <c r="B70" s="140">
        <v>1347.7177714250274</v>
      </c>
    </row>
    <row r="71" spans="1:2" x14ac:dyDescent="0.25">
      <c r="A71" s="139">
        <v>66</v>
      </c>
      <c r="B71" s="140">
        <v>13214.373348936278</v>
      </c>
    </row>
    <row r="72" spans="1:2" x14ac:dyDescent="0.25">
      <c r="A72" s="139">
        <v>67</v>
      </c>
      <c r="B72" s="140">
        <v>4271.3515014967361</v>
      </c>
    </row>
    <row r="73" spans="1:2" x14ac:dyDescent="0.25">
      <c r="A73" s="139">
        <v>68</v>
      </c>
      <c r="B73" s="140">
        <v>15919.642899491058</v>
      </c>
    </row>
    <row r="74" spans="1:2" x14ac:dyDescent="0.25">
      <c r="A74" s="139">
        <v>69</v>
      </c>
      <c r="B74" s="140">
        <v>3011.8476930641214</v>
      </c>
    </row>
    <row r="75" spans="1:2" x14ac:dyDescent="0.25">
      <c r="A75" s="139">
        <v>70</v>
      </c>
      <c r="B75" s="140">
        <v>4071.8994956913284</v>
      </c>
    </row>
    <row r="76" spans="1:2" x14ac:dyDescent="0.25">
      <c r="A76" s="139">
        <v>71</v>
      </c>
      <c r="B76" s="140">
        <v>1359.9844815096999</v>
      </c>
    </row>
    <row r="77" spans="1:2" x14ac:dyDescent="0.25">
      <c r="A77" s="139">
        <v>72</v>
      </c>
      <c r="B77" s="140">
        <v>4486.435530594732</v>
      </c>
    </row>
    <row r="78" spans="1:2" x14ac:dyDescent="0.25">
      <c r="A78" s="139">
        <v>73</v>
      </c>
      <c r="B78" s="140">
        <v>1950.3516188274689</v>
      </c>
    </row>
    <row r="79" spans="1:2" x14ac:dyDescent="0.25">
      <c r="A79" s="139">
        <v>74</v>
      </c>
      <c r="B79" s="140">
        <v>2331.4391119711172</v>
      </c>
    </row>
    <row r="80" spans="1:2" x14ac:dyDescent="0.25">
      <c r="A80" s="139">
        <v>75</v>
      </c>
      <c r="B80" s="140">
        <v>7460.3117693969652</v>
      </c>
    </row>
    <row r="81" spans="1:2" x14ac:dyDescent="0.25">
      <c r="A81" s="139">
        <v>76</v>
      </c>
      <c r="B81" s="140">
        <v>1908.6067565878006</v>
      </c>
    </row>
    <row r="82" spans="1:2" x14ac:dyDescent="0.25">
      <c r="A82" s="139">
        <v>77</v>
      </c>
      <c r="B82" s="140">
        <v>3012.2189146298715</v>
      </c>
    </row>
    <row r="83" spans="1:2" x14ac:dyDescent="0.25">
      <c r="A83" s="139">
        <v>78</v>
      </c>
      <c r="B83" s="140">
        <v>19231.197644137312</v>
      </c>
    </row>
    <row r="84" spans="1:2" x14ac:dyDescent="0.25">
      <c r="A84" s="139">
        <v>79</v>
      </c>
      <c r="B84" s="140">
        <v>10822.399857592392</v>
      </c>
    </row>
    <row r="85" spans="1:2" x14ac:dyDescent="0.25">
      <c r="A85" s="139">
        <v>80</v>
      </c>
      <c r="B85" s="140">
        <v>3596.3162360116062</v>
      </c>
    </row>
    <row r="86" spans="1:2" x14ac:dyDescent="0.25">
      <c r="A86" s="139">
        <v>81</v>
      </c>
      <c r="B86" s="140">
        <v>2052.1004027779773</v>
      </c>
    </row>
    <row r="87" spans="1:2" x14ac:dyDescent="0.25">
      <c r="A87" s="139">
        <v>82</v>
      </c>
      <c r="B87" s="140">
        <v>336.39528384199991</v>
      </c>
    </row>
    <row r="88" spans="1:2" x14ac:dyDescent="0.25">
      <c r="A88" s="139">
        <v>83</v>
      </c>
      <c r="B88" s="140">
        <v>297.03194657234422</v>
      </c>
    </row>
    <row r="89" spans="1:2" x14ac:dyDescent="0.25">
      <c r="A89" s="139">
        <v>84</v>
      </c>
      <c r="B89" s="140">
        <v>609.7326467634374</v>
      </c>
    </row>
    <row r="90" spans="1:2" x14ac:dyDescent="0.25">
      <c r="A90" s="139">
        <v>85</v>
      </c>
      <c r="B90" s="140">
        <v>2556.5187131006051</v>
      </c>
    </row>
    <row r="91" spans="1:2" x14ac:dyDescent="0.25">
      <c r="A91" s="139">
        <v>86</v>
      </c>
      <c r="B91" s="140">
        <v>3252.3821635471536</v>
      </c>
    </row>
    <row r="92" spans="1:2" x14ac:dyDescent="0.25">
      <c r="A92" s="139">
        <v>87</v>
      </c>
      <c r="B92" s="140">
        <v>1942.710520980999</v>
      </c>
    </row>
    <row r="93" spans="1:2" x14ac:dyDescent="0.25">
      <c r="A93" s="139">
        <v>88</v>
      </c>
      <c r="B93" s="140">
        <v>1631.1135143005631</v>
      </c>
    </row>
    <row r="94" spans="1:2" x14ac:dyDescent="0.25">
      <c r="A94" s="139">
        <v>89</v>
      </c>
      <c r="B94" s="140">
        <v>1914.4532899073538</v>
      </c>
    </row>
    <row r="95" spans="1:2" x14ac:dyDescent="0.25">
      <c r="A95" s="139">
        <v>90</v>
      </c>
      <c r="B95" s="140">
        <v>559.57580376169244</v>
      </c>
    </row>
    <row r="96" spans="1:2" x14ac:dyDescent="0.25">
      <c r="A96" s="139">
        <v>91</v>
      </c>
      <c r="B96" s="140">
        <v>381.1014523703077</v>
      </c>
    </row>
    <row r="97" spans="1:2" x14ac:dyDescent="0.25">
      <c r="A97" s="139">
        <v>92</v>
      </c>
      <c r="B97" s="140">
        <v>8867.7423430629824</v>
      </c>
    </row>
    <row r="98" spans="1:2" x14ac:dyDescent="0.25">
      <c r="A98" s="139">
        <v>93</v>
      </c>
      <c r="B98" s="140">
        <v>6072.8829699345433</v>
      </c>
    </row>
    <row r="99" spans="1:2" x14ac:dyDescent="0.25">
      <c r="A99" s="139">
        <v>94</v>
      </c>
      <c r="B99" s="140">
        <v>148666.99278407989</v>
      </c>
    </row>
    <row r="100" spans="1:2" x14ac:dyDescent="0.25">
      <c r="A100" s="139">
        <v>95</v>
      </c>
      <c r="B100" s="140">
        <v>8992.1398331702549</v>
      </c>
    </row>
    <row r="101" spans="1:2" x14ac:dyDescent="0.25">
      <c r="A101" s="139">
        <v>96</v>
      </c>
      <c r="B101" s="140">
        <v>3210.7225070452687</v>
      </c>
    </row>
    <row r="102" spans="1:2" x14ac:dyDescent="0.25">
      <c r="A102" s="139">
        <v>97</v>
      </c>
      <c r="B102" s="140">
        <v>4755.9984108775388</v>
      </c>
    </row>
    <row r="103" spans="1:2" x14ac:dyDescent="0.25">
      <c r="A103" s="139">
        <v>98</v>
      </c>
      <c r="B103" s="140">
        <v>1148.1323126392217</v>
      </c>
    </row>
    <row r="104" spans="1:2" x14ac:dyDescent="0.25">
      <c r="A104" s="139">
        <v>99</v>
      </c>
      <c r="B104" s="140">
        <v>862.42841953953337</v>
      </c>
    </row>
    <row r="105" spans="1:2" x14ac:dyDescent="0.25">
      <c r="A105" s="139">
        <v>100</v>
      </c>
      <c r="B105" s="140">
        <v>12753.138048727997</v>
      </c>
    </row>
    <row r="106" spans="1:2" x14ac:dyDescent="0.25">
      <c r="A106" s="139">
        <v>101</v>
      </c>
      <c r="B106" s="140">
        <v>464.67502204069086</v>
      </c>
    </row>
    <row r="107" spans="1:2" x14ac:dyDescent="0.25">
      <c r="A107" s="139">
        <v>102</v>
      </c>
      <c r="B107" s="140">
        <v>1117.4842008331223</v>
      </c>
    </row>
    <row r="108" spans="1:2" x14ac:dyDescent="0.25">
      <c r="A108" s="139">
        <v>103</v>
      </c>
      <c r="B108" s="140">
        <v>618.39960534688169</v>
      </c>
    </row>
    <row r="109" spans="1:2" x14ac:dyDescent="0.25">
      <c r="A109" s="139">
        <v>104</v>
      </c>
      <c r="B109" s="140">
        <v>5131.3036377190519</v>
      </c>
    </row>
    <row r="110" spans="1:2" x14ac:dyDescent="0.25">
      <c r="A110" s="139">
        <v>105</v>
      </c>
      <c r="B110" s="140">
        <v>7528.358046985315</v>
      </c>
    </row>
    <row r="111" spans="1:2" x14ac:dyDescent="0.25">
      <c r="A111" s="139">
        <v>106</v>
      </c>
      <c r="B111" s="140">
        <v>555750.73130377557</v>
      </c>
    </row>
    <row r="112" spans="1:2" x14ac:dyDescent="0.25">
      <c r="A112" s="139">
        <v>107</v>
      </c>
      <c r="B112" s="140">
        <v>5701.7988224505289</v>
      </c>
    </row>
    <row r="113" spans="1:2" x14ac:dyDescent="0.25">
      <c r="A113" s="139">
        <v>108</v>
      </c>
      <c r="B113" s="140">
        <v>9022.9850793634942</v>
      </c>
    </row>
    <row r="114" spans="1:2" x14ac:dyDescent="0.25">
      <c r="A114" s="139">
        <v>109</v>
      </c>
      <c r="B114" s="140">
        <v>11261.34430509214</v>
      </c>
    </row>
    <row r="115" spans="1:2" x14ac:dyDescent="0.25">
      <c r="A115" s="139">
        <v>110</v>
      </c>
      <c r="B115" s="140">
        <v>9002.3885712376195</v>
      </c>
    </row>
    <row r="116" spans="1:2" x14ac:dyDescent="0.25">
      <c r="A116" s="139">
        <v>111</v>
      </c>
      <c r="B116" s="140">
        <v>6152.5381134117488</v>
      </c>
    </row>
    <row r="117" spans="1:2" x14ac:dyDescent="0.25">
      <c r="A117" s="139">
        <v>112</v>
      </c>
      <c r="B117" s="140">
        <v>3469.667993459605</v>
      </c>
    </row>
    <row r="118" spans="1:2" x14ac:dyDescent="0.25">
      <c r="A118" s="139">
        <v>113</v>
      </c>
      <c r="B118" s="140">
        <v>2660.3881010180148</v>
      </c>
    </row>
    <row r="119" spans="1:2" x14ac:dyDescent="0.25">
      <c r="A119" s="139">
        <v>114</v>
      </c>
      <c r="B119" s="140">
        <v>1920.6765787419733</v>
      </c>
    </row>
    <row r="120" spans="1:2" x14ac:dyDescent="0.25">
      <c r="A120" s="139">
        <v>115</v>
      </c>
      <c r="B120" s="140">
        <v>9194.2364451985177</v>
      </c>
    </row>
    <row r="121" spans="1:2" x14ac:dyDescent="0.25">
      <c r="A121" s="139">
        <v>116</v>
      </c>
      <c r="B121" s="140">
        <v>161.61791271110684</v>
      </c>
    </row>
    <row r="122" spans="1:2" x14ac:dyDescent="0.25">
      <c r="A122" s="139">
        <v>117</v>
      </c>
      <c r="B122" s="140">
        <v>10176.194681758785</v>
      </c>
    </row>
    <row r="123" spans="1:2" x14ac:dyDescent="0.25">
      <c r="A123" s="139">
        <v>118</v>
      </c>
      <c r="B123" s="140">
        <v>2723.8195816032521</v>
      </c>
    </row>
    <row r="124" spans="1:2" x14ac:dyDescent="0.25">
      <c r="A124" s="139">
        <v>119</v>
      </c>
      <c r="B124" s="140">
        <v>13112.470026300947</v>
      </c>
    </row>
    <row r="125" spans="1:2" x14ac:dyDescent="0.25">
      <c r="A125" s="139">
        <v>120</v>
      </c>
      <c r="B125" s="140">
        <v>8627.8124952706348</v>
      </c>
    </row>
    <row r="126" spans="1:2" x14ac:dyDescent="0.25">
      <c r="A126" s="139">
        <v>121</v>
      </c>
      <c r="B126" s="140">
        <v>3123.7307305333748</v>
      </c>
    </row>
    <row r="127" spans="1:2" x14ac:dyDescent="0.25">
      <c r="A127" s="139">
        <v>122</v>
      </c>
      <c r="B127" s="140">
        <v>2138.4641117751753</v>
      </c>
    </row>
    <row r="128" spans="1:2" x14ac:dyDescent="0.25">
      <c r="A128" s="139">
        <v>123</v>
      </c>
      <c r="B128" s="140">
        <v>3921.2093986781524</v>
      </c>
    </row>
    <row r="129" spans="1:2" x14ac:dyDescent="0.25">
      <c r="A129" s="139">
        <v>124</v>
      </c>
      <c r="B129" s="140">
        <v>2517.7781567706697</v>
      </c>
    </row>
    <row r="130" spans="1:2" x14ac:dyDescent="0.25">
      <c r="A130" s="139">
        <v>125</v>
      </c>
      <c r="B130" s="140">
        <v>501.87758304162946</v>
      </c>
    </row>
    <row r="131" spans="1:2" x14ac:dyDescent="0.25">
      <c r="A131" s="139">
        <v>126</v>
      </c>
      <c r="B131" s="140">
        <v>1686.9239078852736</v>
      </c>
    </row>
    <row r="132" spans="1:2" x14ac:dyDescent="0.25">
      <c r="A132" s="139">
        <v>127</v>
      </c>
      <c r="B132" s="140">
        <v>3344.2989176456381</v>
      </c>
    </row>
    <row r="133" spans="1:2" x14ac:dyDescent="0.25">
      <c r="A133" s="139">
        <v>128</v>
      </c>
      <c r="B133" s="140">
        <v>316016.70659447688</v>
      </c>
    </row>
    <row r="134" spans="1:2" x14ac:dyDescent="0.25">
      <c r="A134" s="139">
        <v>129</v>
      </c>
      <c r="B134" s="140">
        <v>1349.325570174072</v>
      </c>
    </row>
    <row r="135" spans="1:2" x14ac:dyDescent="0.25">
      <c r="A135" s="139">
        <v>130</v>
      </c>
      <c r="B135" s="140">
        <v>4633.8009173865476</v>
      </c>
    </row>
    <row r="136" spans="1:2" x14ac:dyDescent="0.25">
      <c r="A136" s="139">
        <v>131</v>
      </c>
      <c r="B136" s="140">
        <v>7478.0019188726783</v>
      </c>
    </row>
    <row r="137" spans="1:2" x14ac:dyDescent="0.25">
      <c r="A137" s="139">
        <v>132</v>
      </c>
      <c r="B137" s="140">
        <v>21400.157615916996</v>
      </c>
    </row>
    <row r="138" spans="1:2" x14ac:dyDescent="0.25">
      <c r="A138" s="139">
        <v>133</v>
      </c>
      <c r="B138" s="140">
        <v>3913.4700164447922</v>
      </c>
    </row>
    <row r="139" spans="1:2" x14ac:dyDescent="0.25">
      <c r="A139" s="139">
        <v>134</v>
      </c>
      <c r="B139" s="140">
        <v>19060.762941524477</v>
      </c>
    </row>
    <row r="140" spans="1:2" x14ac:dyDescent="0.25">
      <c r="A140" s="139">
        <v>135</v>
      </c>
      <c r="B140" s="140">
        <v>6048.2965044279126</v>
      </c>
    </row>
    <row r="141" spans="1:2" x14ac:dyDescent="0.25">
      <c r="A141" s="139">
        <v>136</v>
      </c>
      <c r="B141" s="140">
        <v>4549.9209302548625</v>
      </c>
    </row>
    <row r="142" spans="1:2" x14ac:dyDescent="0.25">
      <c r="A142" s="139">
        <v>137</v>
      </c>
      <c r="B142" s="140">
        <v>41636.898640927277</v>
      </c>
    </row>
    <row r="143" spans="1:2" x14ac:dyDescent="0.25">
      <c r="A143" s="139">
        <v>138</v>
      </c>
      <c r="B143" s="140">
        <v>1685.0290494552862</v>
      </c>
    </row>
    <row r="144" spans="1:2" x14ac:dyDescent="0.25">
      <c r="A144" s="139">
        <v>139</v>
      </c>
      <c r="B144" s="140">
        <v>4049.2772432694119</v>
      </c>
    </row>
    <row r="145" spans="1:2" x14ac:dyDescent="0.25">
      <c r="A145" s="139">
        <v>140</v>
      </c>
      <c r="B145" s="140">
        <v>1389.2038692084384</v>
      </c>
    </row>
    <row r="146" spans="1:2" x14ac:dyDescent="0.25">
      <c r="A146" s="139">
        <v>141</v>
      </c>
      <c r="B146" s="140">
        <v>33484.311107054746</v>
      </c>
    </row>
    <row r="147" spans="1:2" x14ac:dyDescent="0.25">
      <c r="A147" s="139">
        <v>142</v>
      </c>
      <c r="B147" s="140">
        <v>6105.5106828479065</v>
      </c>
    </row>
    <row r="148" spans="1:2" x14ac:dyDescent="0.25">
      <c r="A148" s="139">
        <v>143</v>
      </c>
      <c r="B148" s="140">
        <v>11207.347495946118</v>
      </c>
    </row>
    <row r="149" spans="1:2" x14ac:dyDescent="0.25">
      <c r="A149" s="139">
        <v>144</v>
      </c>
      <c r="B149" s="140">
        <v>468.31612732045016</v>
      </c>
    </row>
    <row r="150" spans="1:2" x14ac:dyDescent="0.25">
      <c r="A150" s="139">
        <v>145</v>
      </c>
      <c r="B150" s="140">
        <v>8476.8209231337842</v>
      </c>
    </row>
    <row r="151" spans="1:2" x14ac:dyDescent="0.25">
      <c r="A151" s="139">
        <v>146</v>
      </c>
      <c r="B151" s="140">
        <v>109203.1937916521</v>
      </c>
    </row>
    <row r="152" spans="1:2" x14ac:dyDescent="0.25">
      <c r="A152" s="139">
        <v>147</v>
      </c>
      <c r="B152" s="140">
        <v>7494.952238672412</v>
      </c>
    </row>
    <row r="153" spans="1:2" x14ac:dyDescent="0.25">
      <c r="A153" s="139">
        <v>148</v>
      </c>
      <c r="B153" s="140">
        <v>7932.1143274496735</v>
      </c>
    </row>
    <row r="154" spans="1:2" x14ac:dyDescent="0.25">
      <c r="A154" s="139">
        <v>149</v>
      </c>
      <c r="B154" s="140">
        <v>3062.3810943285389</v>
      </c>
    </row>
    <row r="155" spans="1:2" x14ac:dyDescent="0.25">
      <c r="A155" s="139">
        <v>150</v>
      </c>
      <c r="B155" s="140">
        <v>498.80993455388102</v>
      </c>
    </row>
    <row r="156" spans="1:2" x14ac:dyDescent="0.25">
      <c r="A156" s="139">
        <v>151</v>
      </c>
      <c r="B156" s="140">
        <v>3359.1369612766671</v>
      </c>
    </row>
    <row r="157" spans="1:2" x14ac:dyDescent="0.25">
      <c r="A157" s="139">
        <v>152</v>
      </c>
      <c r="B157" s="140">
        <v>2733.3339040905139</v>
      </c>
    </row>
    <row r="158" spans="1:2" x14ac:dyDescent="0.25">
      <c r="A158" s="139">
        <v>153</v>
      </c>
      <c r="B158" s="140">
        <v>4020.2763464735917</v>
      </c>
    </row>
    <row r="159" spans="1:2" x14ac:dyDescent="0.25">
      <c r="A159" s="139">
        <v>154</v>
      </c>
      <c r="B159" s="140">
        <v>10735.067961679633</v>
      </c>
    </row>
    <row r="160" spans="1:2" x14ac:dyDescent="0.25">
      <c r="A160" s="139">
        <v>155</v>
      </c>
      <c r="B160" s="140">
        <v>4445.4995393179788</v>
      </c>
    </row>
    <row r="161" spans="1:2" x14ac:dyDescent="0.25">
      <c r="A161" s="139">
        <v>156</v>
      </c>
      <c r="B161" s="140">
        <v>4929.4159759740269</v>
      </c>
    </row>
    <row r="162" spans="1:2" x14ac:dyDescent="0.25">
      <c r="A162" s="139">
        <v>157</v>
      </c>
      <c r="B162" s="140">
        <v>3366.3465991631228</v>
      </c>
    </row>
    <row r="163" spans="1:2" x14ac:dyDescent="0.25">
      <c r="A163" s="139">
        <v>158</v>
      </c>
      <c r="B163" s="140">
        <v>285.15247586157284</v>
      </c>
    </row>
    <row r="164" spans="1:2" x14ac:dyDescent="0.25">
      <c r="A164" s="139">
        <v>159</v>
      </c>
      <c r="B164" s="140">
        <v>7351.3696754473822</v>
      </c>
    </row>
    <row r="165" spans="1:2" x14ac:dyDescent="0.25">
      <c r="A165" s="139">
        <v>160</v>
      </c>
      <c r="B165" s="140">
        <v>4650.6263220653063</v>
      </c>
    </row>
    <row r="166" spans="1:2" x14ac:dyDescent="0.25">
      <c r="A166" s="139">
        <v>161</v>
      </c>
      <c r="B166" s="140">
        <v>48862.465019271876</v>
      </c>
    </row>
    <row r="167" spans="1:2" x14ac:dyDescent="0.25">
      <c r="A167" s="139">
        <v>162</v>
      </c>
      <c r="B167" s="140">
        <v>120354.92159341877</v>
      </c>
    </row>
    <row r="168" spans="1:2" x14ac:dyDescent="0.25">
      <c r="A168" s="139">
        <v>163</v>
      </c>
      <c r="B168" s="140">
        <v>11701.922793403339</v>
      </c>
    </row>
    <row r="169" spans="1:2" x14ac:dyDescent="0.25">
      <c r="A169" s="139">
        <v>164</v>
      </c>
      <c r="B169" s="140">
        <v>8025.8625142107803</v>
      </c>
    </row>
    <row r="170" spans="1:2" x14ac:dyDescent="0.25">
      <c r="A170" s="139">
        <v>165</v>
      </c>
      <c r="B170" s="140">
        <v>3463.2105963895233</v>
      </c>
    </row>
    <row r="171" spans="1:2" x14ac:dyDescent="0.25">
      <c r="A171" s="139">
        <v>166</v>
      </c>
      <c r="B171" s="140">
        <v>5229.6240557588899</v>
      </c>
    </row>
    <row r="172" spans="1:2" x14ac:dyDescent="0.25">
      <c r="A172" s="139">
        <v>167</v>
      </c>
      <c r="B172" s="140">
        <v>6286.6622973100366</v>
      </c>
    </row>
    <row r="173" spans="1:2" x14ac:dyDescent="0.25">
      <c r="A173" s="139">
        <v>168</v>
      </c>
      <c r="B173" s="140">
        <v>7479.9510644162501</v>
      </c>
    </row>
    <row r="174" spans="1:2" x14ac:dyDescent="0.25">
      <c r="A174" s="139">
        <v>169</v>
      </c>
      <c r="B174" s="140">
        <v>2434.8363785844986</v>
      </c>
    </row>
    <row r="175" spans="1:2" x14ac:dyDescent="0.25">
      <c r="A175" s="139">
        <v>170</v>
      </c>
      <c r="B175" s="140">
        <v>4639.4153004306054</v>
      </c>
    </row>
    <row r="176" spans="1:2" x14ac:dyDescent="0.25">
      <c r="A176" s="139">
        <v>171</v>
      </c>
      <c r="B176" s="140">
        <v>257.61192362675564</v>
      </c>
    </row>
    <row r="177" spans="1:2" x14ac:dyDescent="0.25">
      <c r="A177" s="139">
        <v>172</v>
      </c>
      <c r="B177" s="140">
        <v>1670.1515455226227</v>
      </c>
    </row>
    <row r="178" spans="1:2" x14ac:dyDescent="0.25">
      <c r="A178" s="139">
        <v>173</v>
      </c>
      <c r="B178" s="140">
        <v>5705.0108383154375</v>
      </c>
    </row>
    <row r="179" spans="1:2" x14ac:dyDescent="0.25">
      <c r="A179" s="139">
        <v>174</v>
      </c>
      <c r="B179" s="140">
        <v>1095.4272666822285</v>
      </c>
    </row>
    <row r="180" spans="1:2" x14ac:dyDescent="0.25">
      <c r="A180" s="139">
        <v>175</v>
      </c>
      <c r="B180" s="140">
        <v>57496.336997508748</v>
      </c>
    </row>
    <row r="181" spans="1:2" x14ac:dyDescent="0.25">
      <c r="A181" s="139">
        <v>176</v>
      </c>
      <c r="B181" s="140">
        <v>761.08439159185104</v>
      </c>
    </row>
    <row r="182" spans="1:2" x14ac:dyDescent="0.25">
      <c r="A182" s="139">
        <v>177</v>
      </c>
      <c r="B182" s="140">
        <v>1991.3187820175874</v>
      </c>
    </row>
    <row r="183" spans="1:2" x14ac:dyDescent="0.25">
      <c r="A183" s="139">
        <v>178</v>
      </c>
      <c r="B183" s="140">
        <v>50408.712437077716</v>
      </c>
    </row>
    <row r="184" spans="1:2" x14ac:dyDescent="0.25">
      <c r="A184" s="139">
        <v>179</v>
      </c>
      <c r="B184" s="140">
        <v>11456.634373368324</v>
      </c>
    </row>
    <row r="185" spans="1:2" x14ac:dyDescent="0.25">
      <c r="A185" s="139">
        <v>180</v>
      </c>
      <c r="B185" s="140">
        <v>21616.608961794525</v>
      </c>
    </row>
    <row r="186" spans="1:2" x14ac:dyDescent="0.25">
      <c r="A186" s="139">
        <v>181</v>
      </c>
      <c r="B186" s="140">
        <v>4586.5587621559134</v>
      </c>
    </row>
    <row r="187" spans="1:2" x14ac:dyDescent="0.25">
      <c r="A187" s="139">
        <v>182</v>
      </c>
      <c r="B187" s="140">
        <v>1192.7234595675286</v>
      </c>
    </row>
    <row r="188" spans="1:2" x14ac:dyDescent="0.25">
      <c r="A188" s="139">
        <v>183</v>
      </c>
      <c r="B188" s="140">
        <v>130907.69246666865</v>
      </c>
    </row>
    <row r="189" spans="1:2" x14ac:dyDescent="0.25">
      <c r="A189" s="139">
        <v>184</v>
      </c>
      <c r="B189" s="140">
        <v>3377.0962634595949</v>
      </c>
    </row>
    <row r="190" spans="1:2" x14ac:dyDescent="0.25">
      <c r="A190" s="139">
        <v>185</v>
      </c>
      <c r="B190" s="140">
        <v>5555.859417332118</v>
      </c>
    </row>
    <row r="191" spans="1:2" x14ac:dyDescent="0.25">
      <c r="A191" s="139">
        <v>186</v>
      </c>
      <c r="B191" s="140">
        <v>7377.1903438726931</v>
      </c>
    </row>
    <row r="192" spans="1:2" x14ac:dyDescent="0.25">
      <c r="A192" s="139">
        <v>187</v>
      </c>
      <c r="B192" s="140">
        <v>1394.7095508710786</v>
      </c>
    </row>
    <row r="193" spans="1:2" x14ac:dyDescent="0.25">
      <c r="A193" s="139">
        <v>188</v>
      </c>
      <c r="B193" s="140">
        <v>7457.1601148925383</v>
      </c>
    </row>
    <row r="194" spans="1:2" x14ac:dyDescent="0.25">
      <c r="A194" s="139">
        <v>189</v>
      </c>
      <c r="B194" s="140">
        <v>1269.6338368147012</v>
      </c>
    </row>
    <row r="195" spans="1:2" x14ac:dyDescent="0.25">
      <c r="A195" s="139">
        <v>190</v>
      </c>
      <c r="B195" s="140">
        <v>11274.741199044212</v>
      </c>
    </row>
    <row r="196" spans="1:2" x14ac:dyDescent="0.25">
      <c r="A196" s="139">
        <v>191</v>
      </c>
      <c r="B196" s="140">
        <v>4311.1918527824573</v>
      </c>
    </row>
    <row r="197" spans="1:2" x14ac:dyDescent="0.25">
      <c r="A197" s="139">
        <v>192</v>
      </c>
      <c r="B197" s="140">
        <v>2034.0461462049809</v>
      </c>
    </row>
    <row r="198" spans="1:2" x14ac:dyDescent="0.25">
      <c r="A198" s="139">
        <v>193</v>
      </c>
      <c r="B198" s="140">
        <v>2260.8481537083744</v>
      </c>
    </row>
    <row r="199" spans="1:2" x14ac:dyDescent="0.25">
      <c r="A199" s="139">
        <v>194</v>
      </c>
      <c r="B199" s="140">
        <v>1623.6415122775306</v>
      </c>
    </row>
    <row r="200" spans="1:2" x14ac:dyDescent="0.25">
      <c r="A200" s="139">
        <v>195</v>
      </c>
      <c r="B200" s="140">
        <v>2491.2419621577742</v>
      </c>
    </row>
    <row r="201" spans="1:2" x14ac:dyDescent="0.25">
      <c r="A201" s="139">
        <v>196</v>
      </c>
      <c r="B201" s="140">
        <v>5553.3823308376159</v>
      </c>
    </row>
    <row r="202" spans="1:2" x14ac:dyDescent="0.25">
      <c r="A202" s="139">
        <v>197</v>
      </c>
      <c r="B202" s="140">
        <v>5356.984262629253</v>
      </c>
    </row>
    <row r="203" spans="1:2" x14ac:dyDescent="0.25">
      <c r="A203" s="139">
        <v>198</v>
      </c>
      <c r="B203" s="140">
        <v>4753.1970987600935</v>
      </c>
    </row>
    <row r="204" spans="1:2" x14ac:dyDescent="0.25">
      <c r="A204" s="139">
        <v>199</v>
      </c>
      <c r="B204" s="140">
        <v>2104.5296717786296</v>
      </c>
    </row>
    <row r="205" spans="1:2" x14ac:dyDescent="0.25">
      <c r="A205" s="139">
        <v>200</v>
      </c>
      <c r="B205" s="140">
        <v>1392.0597104498443</v>
      </c>
    </row>
    <row r="206" spans="1:2" x14ac:dyDescent="0.25">
      <c r="A206" s="139">
        <v>201</v>
      </c>
      <c r="B206" s="140">
        <v>2195.4278847840533</v>
      </c>
    </row>
    <row r="207" spans="1:2" x14ac:dyDescent="0.25">
      <c r="A207" s="139">
        <v>202</v>
      </c>
      <c r="B207" s="140">
        <v>10901.314605612415</v>
      </c>
    </row>
    <row r="208" spans="1:2" x14ac:dyDescent="0.25">
      <c r="A208" s="139">
        <v>203</v>
      </c>
      <c r="B208" s="140">
        <v>3679.8788417912347</v>
      </c>
    </row>
    <row r="209" spans="1:2" x14ac:dyDescent="0.25">
      <c r="A209" s="139">
        <v>204</v>
      </c>
      <c r="B209" s="140">
        <v>53545.8143628775</v>
      </c>
    </row>
    <row r="210" spans="1:2" x14ac:dyDescent="0.25">
      <c r="A210" s="139">
        <v>205</v>
      </c>
      <c r="B210" s="140">
        <v>28288.00350938975</v>
      </c>
    </row>
    <row r="211" spans="1:2" x14ac:dyDescent="0.25">
      <c r="A211" s="139">
        <v>206</v>
      </c>
      <c r="B211" s="140">
        <v>301108.63335188234</v>
      </c>
    </row>
    <row r="212" spans="1:2" x14ac:dyDescent="0.25">
      <c r="A212" s="139">
        <v>207</v>
      </c>
      <c r="B212" s="140">
        <v>6463.1599173720297</v>
      </c>
    </row>
    <row r="213" spans="1:2" x14ac:dyDescent="0.25">
      <c r="A213" s="139">
        <v>208</v>
      </c>
      <c r="B213" s="140">
        <v>8982.4186991536299</v>
      </c>
    </row>
    <row r="214" spans="1:2" x14ac:dyDescent="0.25">
      <c r="A214" s="139">
        <v>209</v>
      </c>
      <c r="B214" s="140">
        <v>5125.6661090509324</v>
      </c>
    </row>
    <row r="215" spans="1:2" x14ac:dyDescent="0.25">
      <c r="A215" s="139">
        <v>210</v>
      </c>
      <c r="B215" s="140">
        <v>1102.0668721199827</v>
      </c>
    </row>
    <row r="216" spans="1:2" x14ac:dyDescent="0.25">
      <c r="A216" s="139">
        <v>211</v>
      </c>
      <c r="B216" s="140">
        <v>2512.1652095673203</v>
      </c>
    </row>
    <row r="217" spans="1:2" x14ac:dyDescent="0.25">
      <c r="A217" s="139">
        <v>212</v>
      </c>
      <c r="B217" s="140">
        <v>11284.398840613287</v>
      </c>
    </row>
    <row r="218" spans="1:2" x14ac:dyDescent="0.25">
      <c r="A218" s="139">
        <v>213</v>
      </c>
      <c r="B218" s="140">
        <v>12007.23129309549</v>
      </c>
    </row>
    <row r="219" spans="1:2" x14ac:dyDescent="0.25">
      <c r="A219" s="139">
        <v>214</v>
      </c>
      <c r="B219" s="140">
        <v>500.50240241864708</v>
      </c>
    </row>
    <row r="220" spans="1:2" x14ac:dyDescent="0.25">
      <c r="A220" s="139">
        <v>215</v>
      </c>
      <c r="B220" s="140">
        <v>572.39844713265086</v>
      </c>
    </row>
    <row r="221" spans="1:2" x14ac:dyDescent="0.25">
      <c r="A221" s="139">
        <v>216</v>
      </c>
      <c r="B221" s="140">
        <v>14752.403054928975</v>
      </c>
    </row>
    <row r="222" spans="1:2" x14ac:dyDescent="0.25">
      <c r="A222" s="139">
        <v>217</v>
      </c>
      <c r="B222" s="140">
        <v>1926.3046320936051</v>
      </c>
    </row>
    <row r="223" spans="1:2" x14ac:dyDescent="0.25">
      <c r="A223" s="139">
        <v>218</v>
      </c>
      <c r="B223" s="140">
        <v>14648.553198015739</v>
      </c>
    </row>
    <row r="224" spans="1:2" x14ac:dyDescent="0.25">
      <c r="A224" s="139">
        <v>219</v>
      </c>
      <c r="B224" s="140">
        <v>9692.353706182872</v>
      </c>
    </row>
    <row r="225" spans="1:2" x14ac:dyDescent="0.25">
      <c r="A225" s="139">
        <v>220</v>
      </c>
      <c r="B225" s="140">
        <v>4070.0371918826827</v>
      </c>
    </row>
    <row r="226" spans="1:2" x14ac:dyDescent="0.25">
      <c r="A226" s="139">
        <v>221</v>
      </c>
      <c r="B226" s="140">
        <v>8386.1835756448763</v>
      </c>
    </row>
    <row r="227" spans="1:2" x14ac:dyDescent="0.25">
      <c r="A227" s="139">
        <v>222</v>
      </c>
      <c r="B227" s="140">
        <v>5363.0169269560729</v>
      </c>
    </row>
    <row r="228" spans="1:2" x14ac:dyDescent="0.25">
      <c r="A228" s="139">
        <v>223</v>
      </c>
      <c r="B228" s="140">
        <v>10632.226585525057</v>
      </c>
    </row>
    <row r="229" spans="1:2" x14ac:dyDescent="0.25">
      <c r="A229" s="139">
        <v>224</v>
      </c>
      <c r="B229" s="140">
        <v>1996.9457026135533</v>
      </c>
    </row>
    <row r="230" spans="1:2" x14ac:dyDescent="0.25">
      <c r="A230" s="139">
        <v>225</v>
      </c>
      <c r="B230" s="140">
        <v>5851.7050960346287</v>
      </c>
    </row>
    <row r="231" spans="1:2" x14ac:dyDescent="0.25">
      <c r="A231" s="139">
        <v>226</v>
      </c>
      <c r="B231" s="140">
        <v>9210.4570205646287</v>
      </c>
    </row>
    <row r="232" spans="1:2" x14ac:dyDescent="0.25">
      <c r="A232" s="139">
        <v>227</v>
      </c>
      <c r="B232" s="140">
        <v>1334.7081931134812</v>
      </c>
    </row>
    <row r="233" spans="1:2" x14ac:dyDescent="0.25">
      <c r="A233" s="139">
        <v>228</v>
      </c>
      <c r="B233" s="140">
        <v>2359.5533350378382</v>
      </c>
    </row>
    <row r="234" spans="1:2" x14ac:dyDescent="0.25">
      <c r="A234" s="139">
        <v>229</v>
      </c>
      <c r="B234" s="140">
        <v>17756.367886922144</v>
      </c>
    </row>
    <row r="235" spans="1:2" x14ac:dyDescent="0.25">
      <c r="A235" s="139">
        <v>230</v>
      </c>
      <c r="B235" s="140">
        <v>1049.6442447642748</v>
      </c>
    </row>
    <row r="236" spans="1:2" x14ac:dyDescent="0.25">
      <c r="A236" s="139">
        <v>231</v>
      </c>
      <c r="B236" s="140">
        <v>679.74587513529707</v>
      </c>
    </row>
    <row r="237" spans="1:2" x14ac:dyDescent="0.25">
      <c r="A237" s="139">
        <v>232</v>
      </c>
      <c r="B237" s="140">
        <v>622.49184812639305</v>
      </c>
    </row>
    <row r="238" spans="1:2" x14ac:dyDescent="0.25">
      <c r="A238" s="139">
        <v>233</v>
      </c>
      <c r="B238" s="140">
        <v>485.29090886913207</v>
      </c>
    </row>
    <row r="239" spans="1:2" x14ac:dyDescent="0.25">
      <c r="A239" s="139">
        <v>234</v>
      </c>
      <c r="B239" s="140">
        <v>1997.6686665759466</v>
      </c>
    </row>
    <row r="240" spans="1:2" x14ac:dyDescent="0.25">
      <c r="A240" s="139">
        <v>235</v>
      </c>
      <c r="B240" s="140">
        <v>570.89089291861069</v>
      </c>
    </row>
    <row r="241" spans="1:2" x14ac:dyDescent="0.25">
      <c r="A241" s="139">
        <v>236</v>
      </c>
      <c r="B241" s="140">
        <v>813.55051139297586</v>
      </c>
    </row>
    <row r="242" spans="1:2" x14ac:dyDescent="0.25">
      <c r="A242" s="139">
        <v>237</v>
      </c>
      <c r="B242" s="140">
        <v>350.05385925911872</v>
      </c>
    </row>
    <row r="243" spans="1:2" x14ac:dyDescent="0.25">
      <c r="A243" s="139">
        <v>238</v>
      </c>
      <c r="B243" s="140">
        <v>369.87085191510096</v>
      </c>
    </row>
    <row r="244" spans="1:2" x14ac:dyDescent="0.25">
      <c r="A244" s="139">
        <v>239</v>
      </c>
      <c r="B244" s="140">
        <v>506.57921369541629</v>
      </c>
    </row>
    <row r="245" spans="1:2" x14ac:dyDescent="0.25">
      <c r="A245" s="139">
        <v>240</v>
      </c>
      <c r="B245" s="140">
        <v>562.06493839047062</v>
      </c>
    </row>
    <row r="246" spans="1:2" x14ac:dyDescent="0.25">
      <c r="A246" s="139">
        <v>241</v>
      </c>
      <c r="B246" s="140">
        <v>534.30136038504656</v>
      </c>
    </row>
    <row r="247" spans="1:2" x14ac:dyDescent="0.25">
      <c r="A247" s="139">
        <v>242</v>
      </c>
      <c r="B247" s="140">
        <v>680.69293996852457</v>
      </c>
    </row>
    <row r="248" spans="1:2" x14ac:dyDescent="0.25">
      <c r="A248" s="139">
        <v>243</v>
      </c>
      <c r="B248" s="140">
        <v>693.94984706968751</v>
      </c>
    </row>
    <row r="249" spans="1:2" x14ac:dyDescent="0.25">
      <c r="A249" s="139">
        <v>244</v>
      </c>
      <c r="B249" s="140">
        <v>1003.9618502775247</v>
      </c>
    </row>
    <row r="250" spans="1:2" x14ac:dyDescent="0.25">
      <c r="A250" s="139">
        <v>245</v>
      </c>
      <c r="B250" s="140">
        <v>1036.2445430299931</v>
      </c>
    </row>
    <row r="251" spans="1:2" x14ac:dyDescent="0.25">
      <c r="A251" s="139">
        <v>246</v>
      </c>
      <c r="B251" s="140">
        <v>492.89126957359065</v>
      </c>
    </row>
    <row r="252" spans="1:2" x14ac:dyDescent="0.25">
      <c r="A252" s="139">
        <v>247</v>
      </c>
      <c r="B252" s="140">
        <v>556.03948645360958</v>
      </c>
    </row>
    <row r="253" spans="1:2" x14ac:dyDescent="0.25">
      <c r="A253" s="139">
        <v>248</v>
      </c>
      <c r="B253" s="140">
        <v>606.89282163551638</v>
      </c>
    </row>
    <row r="254" spans="1:2" x14ac:dyDescent="0.25">
      <c r="A254" s="139">
        <v>249</v>
      </c>
      <c r="B254" s="140">
        <v>586.18229295235903</v>
      </c>
    </row>
    <row r="255" spans="1:2" x14ac:dyDescent="0.25">
      <c r="A255" s="139">
        <v>250</v>
      </c>
      <c r="B255" s="140">
        <v>859.14708858581139</v>
      </c>
    </row>
    <row r="256" spans="1:2" x14ac:dyDescent="0.25">
      <c r="A256" s="139">
        <v>251</v>
      </c>
      <c r="B256" s="140">
        <v>158.54281332422534</v>
      </c>
    </row>
    <row r="257" spans="1:2" x14ac:dyDescent="0.25">
      <c r="A257" s="139">
        <v>252</v>
      </c>
      <c r="B257" s="140">
        <v>667.86762506704849</v>
      </c>
    </row>
    <row r="258" spans="1:2" x14ac:dyDescent="0.25">
      <c r="A258" s="139">
        <v>253</v>
      </c>
      <c r="B258" s="140">
        <v>925.85786476335136</v>
      </c>
    </row>
    <row r="259" spans="1:2" x14ac:dyDescent="0.25">
      <c r="A259" s="139">
        <v>254</v>
      </c>
      <c r="B259" s="140">
        <v>545.6982421915402</v>
      </c>
    </row>
    <row r="260" spans="1:2" x14ac:dyDescent="0.25">
      <c r="A260" s="139">
        <v>255</v>
      </c>
      <c r="B260" s="140">
        <v>1041.5300652320436</v>
      </c>
    </row>
    <row r="261" spans="1:2" x14ac:dyDescent="0.25">
      <c r="A261" s="139">
        <v>256</v>
      </c>
      <c r="B261" s="140">
        <v>769.94721237768238</v>
      </c>
    </row>
    <row r="262" spans="1:2" x14ac:dyDescent="0.25">
      <c r="A262" s="139">
        <v>257</v>
      </c>
      <c r="B262" s="140">
        <v>1032.8139955672764</v>
      </c>
    </row>
    <row r="263" spans="1:2" x14ac:dyDescent="0.25">
      <c r="A263" s="139">
        <v>258</v>
      </c>
      <c r="B263" s="140">
        <v>2901.726166749324</v>
      </c>
    </row>
    <row r="264" spans="1:2" x14ac:dyDescent="0.25">
      <c r="A264" s="139">
        <v>259</v>
      </c>
      <c r="B264" s="140">
        <v>652.47221855810608</v>
      </c>
    </row>
    <row r="265" spans="1:2" x14ac:dyDescent="0.25">
      <c r="A265" s="139">
        <v>260</v>
      </c>
      <c r="B265" s="140">
        <v>659.58248120203973</v>
      </c>
    </row>
    <row r="266" spans="1:2" x14ac:dyDescent="0.25">
      <c r="A266" s="139">
        <v>261</v>
      </c>
      <c r="B266" s="140">
        <v>1244.3447031521243</v>
      </c>
    </row>
    <row r="267" spans="1:2" x14ac:dyDescent="0.25">
      <c r="A267" s="139">
        <v>262</v>
      </c>
      <c r="B267" s="140">
        <v>923.48296388347001</v>
      </c>
    </row>
    <row r="268" spans="1:2" x14ac:dyDescent="0.25">
      <c r="A268" s="139">
        <v>263</v>
      </c>
      <c r="B268" s="140">
        <v>574.0058925463278</v>
      </c>
    </row>
    <row r="269" spans="1:2" x14ac:dyDescent="0.25">
      <c r="A269" s="139">
        <v>264</v>
      </c>
      <c r="B269" s="140">
        <v>448.14597685025461</v>
      </c>
    </row>
    <row r="270" spans="1:2" x14ac:dyDescent="0.25">
      <c r="A270" s="139">
        <v>265</v>
      </c>
      <c r="B270" s="140">
        <v>922.97045464335463</v>
      </c>
    </row>
    <row r="271" spans="1:2" x14ac:dyDescent="0.25">
      <c r="A271" s="139">
        <v>266</v>
      </c>
      <c r="B271" s="140">
        <v>1220.7118399880303</v>
      </c>
    </row>
    <row r="272" spans="1:2" x14ac:dyDescent="0.25">
      <c r="A272" s="139">
        <v>267</v>
      </c>
      <c r="B272" s="140">
        <v>675.84629162946089</v>
      </c>
    </row>
    <row r="273" spans="1:2" x14ac:dyDescent="0.25">
      <c r="A273" s="139">
        <v>268</v>
      </c>
      <c r="B273" s="140">
        <v>748.92903494928066</v>
      </c>
    </row>
    <row r="274" spans="1:2" x14ac:dyDescent="0.25">
      <c r="A274" s="139">
        <v>269</v>
      </c>
      <c r="B274" s="140">
        <v>614.93546781012071</v>
      </c>
    </row>
    <row r="275" spans="1:2" x14ac:dyDescent="0.25">
      <c r="A275" s="139">
        <v>270</v>
      </c>
      <c r="B275" s="140">
        <v>771.80009516408393</v>
      </c>
    </row>
    <row r="276" spans="1:2" x14ac:dyDescent="0.25">
      <c r="A276" s="139">
        <v>271</v>
      </c>
      <c r="B276" s="140">
        <v>623.41168601073832</v>
      </c>
    </row>
    <row r="277" spans="1:2" x14ac:dyDescent="0.25">
      <c r="A277" s="139">
        <v>272</v>
      </c>
      <c r="B277" s="140">
        <v>816.54210831518276</v>
      </c>
    </row>
    <row r="278" spans="1:2" x14ac:dyDescent="0.25">
      <c r="A278" s="139">
        <v>273</v>
      </c>
      <c r="B278" s="140">
        <v>515.38736118172835</v>
      </c>
    </row>
    <row r="279" spans="1:2" x14ac:dyDescent="0.25">
      <c r="A279" s="139">
        <v>274</v>
      </c>
      <c r="B279" s="140">
        <v>651.55849721754919</v>
      </c>
    </row>
    <row r="280" spans="1:2" x14ac:dyDescent="0.25">
      <c r="A280" s="139">
        <v>275</v>
      </c>
      <c r="B280" s="140">
        <v>691.39811736516344</v>
      </c>
    </row>
    <row r="281" spans="1:2" x14ac:dyDescent="0.25">
      <c r="A281" s="139">
        <v>276</v>
      </c>
      <c r="B281" s="140">
        <v>577.80217833326344</v>
      </c>
    </row>
    <row r="282" spans="1:2" x14ac:dyDescent="0.25">
      <c r="A282" s="139">
        <v>277</v>
      </c>
      <c r="B282" s="140">
        <v>679.14969928080723</v>
      </c>
    </row>
    <row r="283" spans="1:2" x14ac:dyDescent="0.25">
      <c r="A283" s="139">
        <v>278</v>
      </c>
      <c r="B283" s="140">
        <v>15750.449139302718</v>
      </c>
    </row>
    <row r="284" spans="1:2" x14ac:dyDescent="0.25">
      <c r="A284" s="139">
        <v>279</v>
      </c>
      <c r="B284" s="140">
        <v>27885.737406094282</v>
      </c>
    </row>
    <row r="285" spans="1:2" x14ac:dyDescent="0.25">
      <c r="A285" s="139">
        <v>280</v>
      </c>
      <c r="B285" s="140">
        <v>19702.183478023544</v>
      </c>
    </row>
    <row r="286" spans="1:2" x14ac:dyDescent="0.25">
      <c r="A286" s="139">
        <v>281</v>
      </c>
      <c r="B286" s="140">
        <v>12183.022112969014</v>
      </c>
    </row>
    <row r="287" spans="1:2" x14ac:dyDescent="0.25">
      <c r="A287" s="139">
        <v>282</v>
      </c>
      <c r="B287" s="140">
        <v>10469.725187154412</v>
      </c>
    </row>
    <row r="288" spans="1:2" x14ac:dyDescent="0.25">
      <c r="A288" s="139">
        <v>283</v>
      </c>
      <c r="B288" s="140">
        <v>3184.7015341177339</v>
      </c>
    </row>
    <row r="289" spans="1:2" x14ac:dyDescent="0.25">
      <c r="A289" s="139">
        <v>284</v>
      </c>
      <c r="B289" s="140">
        <v>5092.717979180049</v>
      </c>
    </row>
    <row r="290" spans="1:2" x14ac:dyDescent="0.25">
      <c r="A290" s="139">
        <v>285</v>
      </c>
      <c r="B290" s="140">
        <v>2499.4646374511144</v>
      </c>
    </row>
    <row r="291" spans="1:2" x14ac:dyDescent="0.25">
      <c r="A291" s="139">
        <v>286</v>
      </c>
      <c r="B291" s="140">
        <v>2046.8677521571149</v>
      </c>
    </row>
    <row r="292" spans="1:2" x14ac:dyDescent="0.25">
      <c r="A292" s="139">
        <v>287</v>
      </c>
      <c r="B292" s="140">
        <v>4641.3013267678607</v>
      </c>
    </row>
    <row r="293" spans="1:2" x14ac:dyDescent="0.25">
      <c r="A293" s="139">
        <v>288</v>
      </c>
      <c r="B293" s="140">
        <v>6384.527771069801</v>
      </c>
    </row>
    <row r="294" spans="1:2" x14ac:dyDescent="0.25">
      <c r="A294" s="139">
        <v>289</v>
      </c>
      <c r="B294" s="140">
        <v>2992.2460616620901</v>
      </c>
    </row>
    <row r="295" spans="1:2" x14ac:dyDescent="0.25">
      <c r="A295" s="139">
        <v>290</v>
      </c>
      <c r="B295" s="140">
        <v>21649.109911958149</v>
      </c>
    </row>
    <row r="296" spans="1:2" x14ac:dyDescent="0.25">
      <c r="A296" s="139">
        <v>291</v>
      </c>
      <c r="B296" s="140">
        <v>6167.9624857244717</v>
      </c>
    </row>
    <row r="297" spans="1:2" x14ac:dyDescent="0.25">
      <c r="A297" s="139">
        <v>292</v>
      </c>
      <c r="B297" s="140">
        <v>6080.8391972869167</v>
      </c>
    </row>
    <row r="298" spans="1:2" x14ac:dyDescent="0.25">
      <c r="A298" s="139">
        <v>293</v>
      </c>
      <c r="B298" s="140">
        <v>2276.1352198680588</v>
      </c>
    </row>
    <row r="299" spans="1:2" x14ac:dyDescent="0.25">
      <c r="A299" s="139">
        <v>294</v>
      </c>
      <c r="B299" s="140">
        <v>20093.13549641594</v>
      </c>
    </row>
    <row r="300" spans="1:2" x14ac:dyDescent="0.25">
      <c r="A300" s="139">
        <v>295</v>
      </c>
      <c r="B300" s="140">
        <v>830.57325960799858</v>
      </c>
    </row>
    <row r="301" spans="1:2" x14ac:dyDescent="0.25">
      <c r="A301" s="139">
        <v>296</v>
      </c>
      <c r="B301" s="140">
        <v>12629.275965731755</v>
      </c>
    </row>
    <row r="302" spans="1:2" x14ac:dyDescent="0.25">
      <c r="A302" s="139">
        <v>297</v>
      </c>
      <c r="B302" s="140">
        <v>61992.930840162728</v>
      </c>
    </row>
    <row r="303" spans="1:2" x14ac:dyDescent="0.25">
      <c r="A303" s="139">
        <v>298</v>
      </c>
      <c r="B303" s="140">
        <v>1785.4326878502181</v>
      </c>
    </row>
    <row r="304" spans="1:2" x14ac:dyDescent="0.25">
      <c r="A304" s="139">
        <v>299</v>
      </c>
      <c r="B304" s="140">
        <v>9077.1564223724272</v>
      </c>
    </row>
    <row r="305" spans="1:6" x14ac:dyDescent="0.25">
      <c r="A305" s="139">
        <v>300</v>
      </c>
      <c r="B305" s="140">
        <v>6818.8325653436386</v>
      </c>
    </row>
    <row r="306" spans="1:6" x14ac:dyDescent="0.25">
      <c r="A306" s="139">
        <v>301</v>
      </c>
      <c r="B306" s="140">
        <v>8465.6020757144197</v>
      </c>
    </row>
    <row r="307" spans="1:6" x14ac:dyDescent="0.25">
      <c r="A307" s="139">
        <v>302</v>
      </c>
      <c r="B307" s="140">
        <v>1543.8075786233476</v>
      </c>
    </row>
    <row r="308" spans="1:6" x14ac:dyDescent="0.25">
      <c r="A308" s="139">
        <v>303</v>
      </c>
      <c r="B308" s="140">
        <v>3723.1614516999116</v>
      </c>
    </row>
    <row r="309" spans="1:6" x14ac:dyDescent="0.25">
      <c r="A309" s="139">
        <v>304</v>
      </c>
      <c r="B309" s="140">
        <v>2456.9138410417718</v>
      </c>
    </row>
    <row r="310" spans="1:6" x14ac:dyDescent="0.25">
      <c r="A310" s="139">
        <v>305</v>
      </c>
      <c r="B310" s="140">
        <v>1833.8801642331741</v>
      </c>
    </row>
    <row r="311" spans="1:6" x14ac:dyDescent="0.25">
      <c r="A311" s="139">
        <v>306</v>
      </c>
      <c r="B311" s="140">
        <v>3433.8852726606365</v>
      </c>
      <c r="F311" s="141"/>
    </row>
    <row r="312" spans="1:6" x14ac:dyDescent="0.25">
      <c r="A312" s="139">
        <v>307</v>
      </c>
      <c r="B312" s="140">
        <v>2482.7499839915477</v>
      </c>
      <c r="F312" s="142"/>
    </row>
    <row r="313" spans="1:6" x14ac:dyDescent="0.25">
      <c r="A313" s="139">
        <v>308</v>
      </c>
      <c r="B313" s="140">
        <v>3156.8009138612715</v>
      </c>
    </row>
    <row r="314" spans="1:6" x14ac:dyDescent="0.25">
      <c r="A314" s="139">
        <v>309</v>
      </c>
      <c r="B314" s="140">
        <v>2070.8842319650312</v>
      </c>
    </row>
    <row r="315" spans="1:6" x14ac:dyDescent="0.25">
      <c r="A315" s="139">
        <v>310</v>
      </c>
      <c r="B315" s="140">
        <v>1907.2770575763186</v>
      </c>
    </row>
    <row r="316" spans="1:6" x14ac:dyDescent="0.25">
      <c r="A316" s="139">
        <v>311</v>
      </c>
      <c r="B316" s="140">
        <v>2803.8750679098844</v>
      </c>
    </row>
    <row r="317" spans="1:6" x14ac:dyDescent="0.25">
      <c r="A317" s="139">
        <v>312</v>
      </c>
      <c r="B317" s="140">
        <v>3157.9017789725503</v>
      </c>
    </row>
    <row r="318" spans="1:6" x14ac:dyDescent="0.25">
      <c r="A318" s="139">
        <v>313</v>
      </c>
      <c r="B318" s="140">
        <v>21844.591635151279</v>
      </c>
    </row>
    <row r="319" spans="1:6" x14ac:dyDescent="0.25">
      <c r="A319" s="139">
        <v>314</v>
      </c>
      <c r="B319" s="140">
        <v>3248.2196827941807</v>
      </c>
    </row>
    <row r="320" spans="1:6" x14ac:dyDescent="0.25">
      <c r="A320" s="139">
        <v>315</v>
      </c>
      <c r="B320" s="140">
        <v>1377.6399003229708</v>
      </c>
    </row>
    <row r="321" spans="1:2" x14ac:dyDescent="0.25">
      <c r="A321" s="139">
        <v>316</v>
      </c>
      <c r="B321" s="140">
        <v>6837.1946950132306</v>
      </c>
    </row>
    <row r="322" spans="1:2" x14ac:dyDescent="0.25">
      <c r="A322" s="139">
        <v>317</v>
      </c>
      <c r="B322" s="140">
        <v>4916.910291992056</v>
      </c>
    </row>
    <row r="323" spans="1:2" x14ac:dyDescent="0.25">
      <c r="A323" s="139">
        <v>318</v>
      </c>
      <c r="B323" s="140">
        <v>4348.8523455088598</v>
      </c>
    </row>
    <row r="324" spans="1:2" x14ac:dyDescent="0.25">
      <c r="A324" s="139">
        <v>319</v>
      </c>
      <c r="B324" s="140">
        <v>5512.8314367028343</v>
      </c>
    </row>
    <row r="325" spans="1:2" x14ac:dyDescent="0.25">
      <c r="A325" s="139">
        <v>320</v>
      </c>
      <c r="B325" s="140">
        <v>1165.4249616095751</v>
      </c>
    </row>
    <row r="326" spans="1:2" x14ac:dyDescent="0.25">
      <c r="A326" s="139">
        <v>321</v>
      </c>
      <c r="B326" s="140">
        <v>6329.0033153830482</v>
      </c>
    </row>
    <row r="327" spans="1:2" x14ac:dyDescent="0.25">
      <c r="A327" s="139">
        <v>322</v>
      </c>
      <c r="B327" s="140">
        <v>3085.1097263941547</v>
      </c>
    </row>
    <row r="328" spans="1:2" x14ac:dyDescent="0.25">
      <c r="A328" s="139">
        <v>323</v>
      </c>
      <c r="B328" s="140">
        <v>8789.7801391113353</v>
      </c>
    </row>
    <row r="329" spans="1:2" x14ac:dyDescent="0.25">
      <c r="A329" s="139">
        <v>324</v>
      </c>
      <c r="B329" s="140">
        <v>12337.868979153609</v>
      </c>
    </row>
    <row r="330" spans="1:2" x14ac:dyDescent="0.25">
      <c r="A330" s="139">
        <v>325</v>
      </c>
      <c r="B330" s="140">
        <v>19031.617119999049</v>
      </c>
    </row>
    <row r="331" spans="1:2" x14ac:dyDescent="0.25">
      <c r="A331" s="139">
        <v>326</v>
      </c>
      <c r="B331" s="140">
        <v>13222.364415480259</v>
      </c>
    </row>
    <row r="332" spans="1:2" x14ac:dyDescent="0.25">
      <c r="A332" s="139">
        <v>327</v>
      </c>
      <c r="B332" s="140">
        <v>26943.629875034032</v>
      </c>
    </row>
    <row r="333" spans="1:2" x14ac:dyDescent="0.25">
      <c r="A333" s="139">
        <v>328</v>
      </c>
      <c r="B333" s="140">
        <v>9012.4082921409899</v>
      </c>
    </row>
    <row r="334" spans="1:2" x14ac:dyDescent="0.25">
      <c r="A334" s="139">
        <v>329</v>
      </c>
      <c r="B334" s="140">
        <v>6620.4878500259074</v>
      </c>
    </row>
    <row r="335" spans="1:2" x14ac:dyDescent="0.25">
      <c r="A335" s="139">
        <v>330</v>
      </c>
      <c r="B335" s="140">
        <v>80269.916842434017</v>
      </c>
    </row>
    <row r="336" spans="1:2" x14ac:dyDescent="0.25">
      <c r="A336" s="139">
        <v>331</v>
      </c>
      <c r="B336" s="140">
        <v>2011.0030176053938</v>
      </c>
    </row>
    <row r="337" spans="1:2" x14ac:dyDescent="0.25">
      <c r="A337" s="139">
        <v>332</v>
      </c>
      <c r="B337" s="140">
        <v>6857.4817887269328</v>
      </c>
    </row>
    <row r="338" spans="1:2" x14ac:dyDescent="0.25">
      <c r="A338" s="139">
        <v>333</v>
      </c>
      <c r="B338" s="140">
        <v>711.74192267063108</v>
      </c>
    </row>
    <row r="339" spans="1:2" x14ac:dyDescent="0.25">
      <c r="A339" s="139">
        <v>334</v>
      </c>
      <c r="B339" s="140">
        <v>5305.115423514646</v>
      </c>
    </row>
    <row r="340" spans="1:2" x14ac:dyDescent="0.25">
      <c r="A340" s="139">
        <v>335</v>
      </c>
      <c r="B340" s="140">
        <v>1633.3871733261526</v>
      </c>
    </row>
    <row r="341" spans="1:2" x14ac:dyDescent="0.25">
      <c r="A341" s="139">
        <v>336</v>
      </c>
      <c r="B341" s="140">
        <v>3029.0689859612726</v>
      </c>
    </row>
    <row r="342" spans="1:2" x14ac:dyDescent="0.25">
      <c r="A342" s="139">
        <v>337</v>
      </c>
      <c r="B342" s="140">
        <v>9467.5752303193658</v>
      </c>
    </row>
    <row r="343" spans="1:2" x14ac:dyDescent="0.25">
      <c r="A343" s="139">
        <v>338</v>
      </c>
      <c r="B343" s="140">
        <v>8290.1746898073943</v>
      </c>
    </row>
    <row r="344" spans="1:2" x14ac:dyDescent="0.25">
      <c r="A344" s="139">
        <v>339</v>
      </c>
      <c r="B344" s="140">
        <v>1375.1175628513961</v>
      </c>
    </row>
    <row r="345" spans="1:2" x14ac:dyDescent="0.25">
      <c r="A345" s="139">
        <v>340</v>
      </c>
      <c r="B345" s="140">
        <v>28492.095113628868</v>
      </c>
    </row>
    <row r="346" spans="1:2" x14ac:dyDescent="0.25">
      <c r="A346" s="139">
        <v>341</v>
      </c>
      <c r="B346" s="140">
        <v>4883.3912527555867</v>
      </c>
    </row>
    <row r="347" spans="1:2" x14ac:dyDescent="0.25">
      <c r="A347" s="139">
        <v>342</v>
      </c>
      <c r="B347" s="140">
        <v>4413.0754531081275</v>
      </c>
    </row>
    <row r="348" spans="1:2" x14ac:dyDescent="0.25">
      <c r="A348" s="139">
        <v>343</v>
      </c>
      <c r="B348" s="140">
        <v>85117.762808222673</v>
      </c>
    </row>
    <row r="349" spans="1:2" x14ac:dyDescent="0.25">
      <c r="A349" s="139">
        <v>344</v>
      </c>
      <c r="B349" s="140">
        <v>6645.0040349269502</v>
      </c>
    </row>
    <row r="350" spans="1:2" x14ac:dyDescent="0.25">
      <c r="A350" s="139">
        <v>345</v>
      </c>
      <c r="B350" s="140">
        <v>12435.632513023829</v>
      </c>
    </row>
    <row r="351" spans="1:2" x14ac:dyDescent="0.25">
      <c r="A351" s="139">
        <v>346</v>
      </c>
      <c r="B351" s="140">
        <v>3874.4908152446706</v>
      </c>
    </row>
    <row r="352" spans="1:2" x14ac:dyDescent="0.25">
      <c r="A352" s="139">
        <v>347</v>
      </c>
      <c r="B352" s="140">
        <v>7654.6493816720504</v>
      </c>
    </row>
    <row r="353" spans="1:2" x14ac:dyDescent="0.25">
      <c r="A353" s="139">
        <v>348</v>
      </c>
      <c r="B353" s="140">
        <v>2325.7236265545366</v>
      </c>
    </row>
    <row r="354" spans="1:2" x14ac:dyDescent="0.25">
      <c r="A354" s="139">
        <v>349</v>
      </c>
      <c r="B354" s="140">
        <v>5337.1302294952893</v>
      </c>
    </row>
    <row r="355" spans="1:2" x14ac:dyDescent="0.25">
      <c r="A355" s="139">
        <v>350</v>
      </c>
      <c r="B355" s="140">
        <v>884.29300859528371</v>
      </c>
    </row>
    <row r="356" spans="1:2" x14ac:dyDescent="0.25">
      <c r="A356" s="139">
        <v>351</v>
      </c>
      <c r="B356" s="140">
        <v>5459.9696084610632</v>
      </c>
    </row>
    <row r="357" spans="1:2" x14ac:dyDescent="0.25">
      <c r="A357" s="139">
        <v>352</v>
      </c>
      <c r="B357" s="140">
        <v>7931.8184979354892</v>
      </c>
    </row>
    <row r="358" spans="1:2" x14ac:dyDescent="0.25">
      <c r="A358" s="139">
        <v>353</v>
      </c>
      <c r="B358" s="140">
        <v>8749.1103635174059</v>
      </c>
    </row>
    <row r="359" spans="1:2" x14ac:dyDescent="0.25">
      <c r="A359" s="139">
        <v>354</v>
      </c>
      <c r="B359" s="140">
        <v>11620.03860299543</v>
      </c>
    </row>
    <row r="360" spans="1:2" x14ac:dyDescent="0.25">
      <c r="A360" s="139">
        <v>355</v>
      </c>
      <c r="B360" s="140">
        <v>5194.1630813904685</v>
      </c>
    </row>
    <row r="361" spans="1:2" x14ac:dyDescent="0.25">
      <c r="A361" s="139">
        <v>356</v>
      </c>
      <c r="B361" s="140">
        <v>3171.195974289421</v>
      </c>
    </row>
    <row r="362" spans="1:2" x14ac:dyDescent="0.25">
      <c r="A362" s="139">
        <v>357</v>
      </c>
      <c r="B362" s="140">
        <v>10099.752697158643</v>
      </c>
    </row>
    <row r="363" spans="1:2" x14ac:dyDescent="0.25">
      <c r="A363" s="139">
        <v>358</v>
      </c>
      <c r="B363" s="140">
        <v>859.54922589062255</v>
      </c>
    </row>
    <row r="364" spans="1:2" x14ac:dyDescent="0.25">
      <c r="A364" s="139">
        <v>359</v>
      </c>
      <c r="B364" s="140">
        <v>1731.6138378577873</v>
      </c>
    </row>
    <row r="365" spans="1:2" x14ac:dyDescent="0.25">
      <c r="A365" s="139">
        <v>360</v>
      </c>
      <c r="B365" s="140">
        <v>14181.926525999215</v>
      </c>
    </row>
    <row r="366" spans="1:2" x14ac:dyDescent="0.25">
      <c r="A366" s="139">
        <v>361</v>
      </c>
      <c r="B366" s="140">
        <v>383.70510315129599</v>
      </c>
    </row>
    <row r="367" spans="1:2" x14ac:dyDescent="0.25">
      <c r="A367" s="139">
        <v>362</v>
      </c>
      <c r="B367" s="140">
        <v>24543.909305524587</v>
      </c>
    </row>
    <row r="368" spans="1:2" x14ac:dyDescent="0.25">
      <c r="A368" s="139">
        <v>363</v>
      </c>
      <c r="B368" s="140">
        <v>21806.554054228189</v>
      </c>
    </row>
    <row r="369" spans="1:2" x14ac:dyDescent="0.25">
      <c r="A369" s="139">
        <v>364</v>
      </c>
      <c r="B369" s="140">
        <v>6500.2698885475074</v>
      </c>
    </row>
    <row r="370" spans="1:2" x14ac:dyDescent="0.25">
      <c r="A370" s="139">
        <v>365</v>
      </c>
      <c r="B370" s="140">
        <v>6715.1327214524499</v>
      </c>
    </row>
    <row r="371" spans="1:2" x14ac:dyDescent="0.25">
      <c r="A371" s="139">
        <v>366</v>
      </c>
      <c r="B371" s="140">
        <v>3342.2415289655228</v>
      </c>
    </row>
    <row r="372" spans="1:2" x14ac:dyDescent="0.25">
      <c r="A372" s="139">
        <v>367</v>
      </c>
      <c r="B372" s="140">
        <v>8098.8623150789517</v>
      </c>
    </row>
    <row r="373" spans="1:2" x14ac:dyDescent="0.25">
      <c r="A373" s="139">
        <v>368</v>
      </c>
      <c r="B373" s="140">
        <v>58194.952142417671</v>
      </c>
    </row>
    <row r="374" spans="1:2" x14ac:dyDescent="0.25">
      <c r="A374" s="139">
        <v>369</v>
      </c>
      <c r="B374" s="140">
        <v>2828.0242098636854</v>
      </c>
    </row>
    <row r="375" spans="1:2" x14ac:dyDescent="0.25">
      <c r="A375" s="139">
        <v>370</v>
      </c>
      <c r="B375" s="140">
        <v>11912.853140181753</v>
      </c>
    </row>
    <row r="376" spans="1:2" x14ac:dyDescent="0.25">
      <c r="A376" s="139">
        <v>371</v>
      </c>
      <c r="B376" s="140">
        <v>13444.231930594658</v>
      </c>
    </row>
    <row r="377" spans="1:2" x14ac:dyDescent="0.25">
      <c r="A377" s="139">
        <v>372</v>
      </c>
      <c r="B377" s="140">
        <v>4376.1391962094413</v>
      </c>
    </row>
    <row r="378" spans="1:2" x14ac:dyDescent="0.25">
      <c r="A378" s="139">
        <v>373</v>
      </c>
      <c r="B378" s="140">
        <v>21767.457913304737</v>
      </c>
    </row>
    <row r="379" spans="1:2" x14ac:dyDescent="0.25">
      <c r="A379" s="139">
        <v>374</v>
      </c>
      <c r="B379" s="140">
        <v>14587.635807839759</v>
      </c>
    </row>
    <row r="380" spans="1:2" x14ac:dyDescent="0.25">
      <c r="A380" s="139">
        <v>375</v>
      </c>
      <c r="B380" s="140">
        <v>52428.900807255886</v>
      </c>
    </row>
    <row r="381" spans="1:2" x14ac:dyDescent="0.25">
      <c r="A381" s="139">
        <v>376</v>
      </c>
      <c r="B381" s="140">
        <v>16136.592328063782</v>
      </c>
    </row>
    <row r="382" spans="1:2" x14ac:dyDescent="0.25">
      <c r="A382" s="139">
        <v>377</v>
      </c>
      <c r="B382" s="140">
        <v>10838.504352975258</v>
      </c>
    </row>
    <row r="383" spans="1:2" x14ac:dyDescent="0.25">
      <c r="A383" s="139">
        <v>378</v>
      </c>
      <c r="B383" s="140">
        <v>827.26252684242104</v>
      </c>
    </row>
    <row r="384" spans="1:2" x14ac:dyDescent="0.25">
      <c r="A384" s="139">
        <v>379</v>
      </c>
      <c r="B384" s="140">
        <v>13630.140692356948</v>
      </c>
    </row>
    <row r="385" spans="1:2" x14ac:dyDescent="0.25">
      <c r="A385" s="139">
        <v>380</v>
      </c>
      <c r="B385" s="140">
        <v>4027.7899849689279</v>
      </c>
    </row>
    <row r="386" spans="1:2" x14ac:dyDescent="0.25">
      <c r="A386" s="139">
        <v>381</v>
      </c>
      <c r="B386" s="140">
        <v>4115.9355802806149</v>
      </c>
    </row>
    <row r="387" spans="1:2" x14ac:dyDescent="0.25">
      <c r="A387" s="139">
        <v>382</v>
      </c>
      <c r="B387" s="140">
        <v>52418.004601072287</v>
      </c>
    </row>
    <row r="388" spans="1:2" x14ac:dyDescent="0.25">
      <c r="A388" s="139">
        <v>383</v>
      </c>
      <c r="B388" s="140">
        <v>16336.856008740771</v>
      </c>
    </row>
    <row r="389" spans="1:2" x14ac:dyDescent="0.25">
      <c r="A389" s="139">
        <v>384</v>
      </c>
      <c r="B389" s="140">
        <v>8685.9489017208107</v>
      </c>
    </row>
    <row r="390" spans="1:2" x14ac:dyDescent="0.25">
      <c r="A390" s="139">
        <v>385</v>
      </c>
      <c r="B390" s="140">
        <v>10692.125200827577</v>
      </c>
    </row>
    <row r="391" spans="1:2" x14ac:dyDescent="0.25">
      <c r="A391" s="139">
        <v>386</v>
      </c>
      <c r="B391" s="140">
        <v>25271.77966893158</v>
      </c>
    </row>
    <row r="392" spans="1:2" x14ac:dyDescent="0.25">
      <c r="A392" s="139">
        <v>387</v>
      </c>
      <c r="B392" s="140">
        <v>7022.4098394552475</v>
      </c>
    </row>
    <row r="393" spans="1:2" x14ac:dyDescent="0.25">
      <c r="A393" s="139">
        <v>388</v>
      </c>
      <c r="B393" s="140">
        <v>2889.6616984902048</v>
      </c>
    </row>
    <row r="394" spans="1:2" x14ac:dyDescent="0.25">
      <c r="A394" s="139">
        <v>389</v>
      </c>
      <c r="B394" s="140">
        <v>3094.6711287180192</v>
      </c>
    </row>
    <row r="395" spans="1:2" x14ac:dyDescent="0.25">
      <c r="A395" s="139">
        <v>390</v>
      </c>
      <c r="B395" s="140">
        <v>3480.1038479433832</v>
      </c>
    </row>
    <row r="396" spans="1:2" x14ac:dyDescent="0.25">
      <c r="A396" s="139">
        <v>391</v>
      </c>
      <c r="B396" s="140">
        <v>2705.035008781339</v>
      </c>
    </row>
    <row r="397" spans="1:2" x14ac:dyDescent="0.25">
      <c r="A397" s="139">
        <v>392</v>
      </c>
      <c r="B397" s="140">
        <v>4458.028326793743</v>
      </c>
    </row>
    <row r="398" spans="1:2" x14ac:dyDescent="0.25">
      <c r="A398" s="139">
        <v>393</v>
      </c>
      <c r="B398" s="140">
        <v>1961.8049828121718</v>
      </c>
    </row>
    <row r="399" spans="1:2" x14ac:dyDescent="0.25">
      <c r="A399" s="139">
        <v>394</v>
      </c>
      <c r="B399" s="140">
        <v>1686.9761713353587</v>
      </c>
    </row>
    <row r="400" spans="1:2" x14ac:dyDescent="0.25">
      <c r="A400" s="139">
        <v>395</v>
      </c>
      <c r="B400" s="140">
        <v>3547.2810078318143</v>
      </c>
    </row>
    <row r="401" spans="1:2" x14ac:dyDescent="0.25">
      <c r="A401" s="139">
        <v>396</v>
      </c>
      <c r="B401" s="140">
        <v>6399.4700493153996</v>
      </c>
    </row>
    <row r="402" spans="1:2" x14ac:dyDescent="0.25">
      <c r="A402" s="139">
        <v>397</v>
      </c>
      <c r="B402" s="140">
        <v>4089.2148636847564</v>
      </c>
    </row>
    <row r="403" spans="1:2" x14ac:dyDescent="0.25">
      <c r="A403" s="139">
        <v>398</v>
      </c>
      <c r="B403" s="140">
        <v>4360.6379179175156</v>
      </c>
    </row>
    <row r="404" spans="1:2" x14ac:dyDescent="0.25">
      <c r="A404" s="139">
        <v>399</v>
      </c>
      <c r="B404" s="140">
        <v>7837.6469866796415</v>
      </c>
    </row>
    <row r="405" spans="1:2" x14ac:dyDescent="0.25">
      <c r="A405" s="139">
        <v>400</v>
      </c>
      <c r="B405" s="140">
        <v>1259.808365769318</v>
      </c>
    </row>
    <row r="406" spans="1:2" x14ac:dyDescent="0.25">
      <c r="A406" s="139">
        <v>401</v>
      </c>
      <c r="B406" s="140">
        <v>2279.7471290559133</v>
      </c>
    </row>
    <row r="407" spans="1:2" x14ac:dyDescent="0.25">
      <c r="A407" s="139">
        <v>402</v>
      </c>
      <c r="B407" s="140">
        <v>4814.5354640122232</v>
      </c>
    </row>
    <row r="408" spans="1:2" x14ac:dyDescent="0.25">
      <c r="A408" s="139">
        <v>403</v>
      </c>
      <c r="B408" s="140">
        <v>12714.297309821148</v>
      </c>
    </row>
    <row r="409" spans="1:2" x14ac:dyDescent="0.25">
      <c r="A409" s="139">
        <v>404</v>
      </c>
      <c r="B409" s="140">
        <v>8350.1735063226952</v>
      </c>
    </row>
    <row r="410" spans="1:2" x14ac:dyDescent="0.25">
      <c r="A410" s="139">
        <v>405</v>
      </c>
      <c r="B410" s="140">
        <v>2192.1510646227034</v>
      </c>
    </row>
    <row r="411" spans="1:2" x14ac:dyDescent="0.25">
      <c r="A411" s="139">
        <v>406</v>
      </c>
      <c r="B411" s="140">
        <v>28747.10413843254</v>
      </c>
    </row>
    <row r="412" spans="1:2" x14ac:dyDescent="0.25">
      <c r="A412" s="139">
        <v>407</v>
      </c>
      <c r="B412" s="140">
        <v>2026.2365283018571</v>
      </c>
    </row>
    <row r="413" spans="1:2" x14ac:dyDescent="0.25">
      <c r="A413" s="139">
        <v>408</v>
      </c>
      <c r="B413" s="140">
        <v>3105.1148410856649</v>
      </c>
    </row>
    <row r="414" spans="1:2" x14ac:dyDescent="0.25">
      <c r="A414" s="139">
        <v>409</v>
      </c>
      <c r="B414" s="140">
        <v>12374.882152861222</v>
      </c>
    </row>
    <row r="415" spans="1:2" x14ac:dyDescent="0.25">
      <c r="A415" s="139">
        <v>410</v>
      </c>
      <c r="B415" s="140">
        <v>3781.7176563121748</v>
      </c>
    </row>
    <row r="416" spans="1:2" x14ac:dyDescent="0.25">
      <c r="A416" s="139">
        <v>411</v>
      </c>
      <c r="B416" s="140">
        <v>508226.8637036343</v>
      </c>
    </row>
    <row r="417" spans="1:2" x14ac:dyDescent="0.25">
      <c r="A417" s="139">
        <v>412</v>
      </c>
      <c r="B417" s="140">
        <v>3598.4209014977005</v>
      </c>
    </row>
    <row r="418" spans="1:2" x14ac:dyDescent="0.25">
      <c r="A418" s="139">
        <v>413</v>
      </c>
      <c r="B418" s="140">
        <v>1069.9398406187688</v>
      </c>
    </row>
    <row r="419" spans="1:2" x14ac:dyDescent="0.25">
      <c r="A419" s="139">
        <v>414</v>
      </c>
      <c r="B419" s="140">
        <v>404.2978325213175</v>
      </c>
    </row>
    <row r="420" spans="1:2" x14ac:dyDescent="0.25">
      <c r="A420" s="139">
        <v>415</v>
      </c>
      <c r="B420" s="140">
        <v>3001.6788642928932</v>
      </c>
    </row>
    <row r="421" spans="1:2" x14ac:dyDescent="0.25">
      <c r="A421" s="139">
        <v>416</v>
      </c>
      <c r="B421" s="140">
        <v>13953.991193601109</v>
      </c>
    </row>
    <row r="422" spans="1:2" x14ac:dyDescent="0.25">
      <c r="A422" s="139">
        <v>417</v>
      </c>
      <c r="B422" s="140">
        <v>3088.401488718006</v>
      </c>
    </row>
    <row r="423" spans="1:2" x14ac:dyDescent="0.25">
      <c r="A423" s="139">
        <v>418</v>
      </c>
      <c r="B423" s="140">
        <v>1650.4448857746495</v>
      </c>
    </row>
    <row r="424" spans="1:2" x14ac:dyDescent="0.25">
      <c r="A424" s="139">
        <v>419</v>
      </c>
      <c r="B424" s="140">
        <v>3466.9027645863484</v>
      </c>
    </row>
    <row r="425" spans="1:2" x14ac:dyDescent="0.25">
      <c r="A425" s="139">
        <v>420</v>
      </c>
      <c r="B425" s="140">
        <v>3870.5892469281434</v>
      </c>
    </row>
    <row r="426" spans="1:2" x14ac:dyDescent="0.25">
      <c r="A426" s="139">
        <v>421</v>
      </c>
      <c r="B426" s="140">
        <v>5146.5460771208618</v>
      </c>
    </row>
    <row r="427" spans="1:2" x14ac:dyDescent="0.25">
      <c r="A427" s="139">
        <v>422</v>
      </c>
      <c r="B427" s="140">
        <v>6985.9947035884943</v>
      </c>
    </row>
    <row r="428" spans="1:2" x14ac:dyDescent="0.25">
      <c r="A428" s="139">
        <v>423</v>
      </c>
      <c r="B428" s="140">
        <v>4353.6340565673836</v>
      </c>
    </row>
    <row r="429" spans="1:2" x14ac:dyDescent="0.25">
      <c r="A429" s="139">
        <v>424</v>
      </c>
      <c r="B429" s="140">
        <v>898.79708234121108</v>
      </c>
    </row>
    <row r="430" spans="1:2" x14ac:dyDescent="0.25">
      <c r="A430" s="139">
        <v>425</v>
      </c>
      <c r="B430" s="140">
        <v>2622.5499021062601</v>
      </c>
    </row>
    <row r="431" spans="1:2" x14ac:dyDescent="0.25">
      <c r="A431" s="139">
        <v>426</v>
      </c>
      <c r="B431" s="140">
        <v>3107.1303446979746</v>
      </c>
    </row>
    <row r="432" spans="1:2" x14ac:dyDescent="0.25">
      <c r="A432" s="139">
        <v>427</v>
      </c>
      <c r="B432" s="140">
        <v>1434.8289062182098</v>
      </c>
    </row>
    <row r="433" spans="1:2" x14ac:dyDescent="0.25">
      <c r="A433" s="139">
        <v>428</v>
      </c>
      <c r="B433" s="140">
        <v>6540.6588390037468</v>
      </c>
    </row>
    <row r="434" spans="1:2" x14ac:dyDescent="0.25">
      <c r="A434" s="139">
        <v>429</v>
      </c>
      <c r="B434" s="140">
        <v>4195.4720497256403</v>
      </c>
    </row>
    <row r="435" spans="1:2" x14ac:dyDescent="0.25">
      <c r="A435" s="139">
        <v>430</v>
      </c>
      <c r="B435" s="140">
        <v>840.63101612150547</v>
      </c>
    </row>
    <row r="436" spans="1:2" x14ac:dyDescent="0.25">
      <c r="A436" s="139">
        <v>431</v>
      </c>
      <c r="B436" s="140">
        <v>2438.9732857755371</v>
      </c>
    </row>
    <row r="437" spans="1:2" x14ac:dyDescent="0.25">
      <c r="A437" s="139">
        <v>432</v>
      </c>
      <c r="B437" s="140">
        <v>8662.3875807852983</v>
      </c>
    </row>
    <row r="438" spans="1:2" x14ac:dyDescent="0.25">
      <c r="A438" s="139">
        <v>433</v>
      </c>
      <c r="B438" s="140">
        <v>10056.931188291568</v>
      </c>
    </row>
    <row r="439" spans="1:2" x14ac:dyDescent="0.25">
      <c r="A439" s="139">
        <v>434</v>
      </c>
      <c r="B439" s="140">
        <v>33478.042070095755</v>
      </c>
    </row>
    <row r="440" spans="1:2" x14ac:dyDescent="0.25">
      <c r="A440" s="139">
        <v>435</v>
      </c>
      <c r="B440" s="140">
        <v>6083.7061618163134</v>
      </c>
    </row>
    <row r="441" spans="1:2" x14ac:dyDescent="0.25">
      <c r="A441" s="139">
        <v>436</v>
      </c>
      <c r="B441" s="140">
        <v>3164.1386271349033</v>
      </c>
    </row>
    <row r="442" spans="1:2" x14ac:dyDescent="0.25">
      <c r="A442" s="139">
        <v>437</v>
      </c>
      <c r="B442" s="140">
        <v>1821.1711175175458</v>
      </c>
    </row>
    <row r="443" spans="1:2" x14ac:dyDescent="0.25">
      <c r="A443" s="139">
        <v>438</v>
      </c>
      <c r="B443" s="140">
        <v>2884.7781342125322</v>
      </c>
    </row>
    <row r="444" spans="1:2" x14ac:dyDescent="0.25">
      <c r="A444" s="139">
        <v>439</v>
      </c>
      <c r="B444" s="140">
        <v>6288.9867649046819</v>
      </c>
    </row>
    <row r="445" spans="1:2" x14ac:dyDescent="0.25">
      <c r="A445" s="139">
        <v>440</v>
      </c>
      <c r="B445" s="140">
        <v>2744.5495899696857</v>
      </c>
    </row>
    <row r="446" spans="1:2" x14ac:dyDescent="0.25">
      <c r="A446" s="139">
        <v>441</v>
      </c>
      <c r="B446" s="140">
        <v>7088.7147109721609</v>
      </c>
    </row>
    <row r="447" spans="1:2" x14ac:dyDescent="0.25">
      <c r="A447" s="139">
        <v>442</v>
      </c>
      <c r="B447" s="140">
        <v>4743.2435506302918</v>
      </c>
    </row>
    <row r="448" spans="1:2" x14ac:dyDescent="0.25">
      <c r="A448" s="139">
        <v>443</v>
      </c>
      <c r="B448" s="140">
        <v>19317.444745912933</v>
      </c>
    </row>
    <row r="449" spans="1:2" x14ac:dyDescent="0.25">
      <c r="A449" s="139">
        <v>444</v>
      </c>
      <c r="B449" s="140">
        <v>9242.3951776899812</v>
      </c>
    </row>
    <row r="450" spans="1:2" x14ac:dyDescent="0.25">
      <c r="A450" s="139">
        <v>445</v>
      </c>
      <c r="B450" s="140">
        <v>4727.1885918727294</v>
      </c>
    </row>
    <row r="451" spans="1:2" x14ac:dyDescent="0.25">
      <c r="A451" s="139">
        <v>446</v>
      </c>
      <c r="B451" s="140">
        <v>189100.87894832896</v>
      </c>
    </row>
    <row r="452" spans="1:2" x14ac:dyDescent="0.25">
      <c r="A452" s="139">
        <v>447</v>
      </c>
      <c r="B452" s="140">
        <v>3893.2256428348483</v>
      </c>
    </row>
    <row r="453" spans="1:2" x14ac:dyDescent="0.25">
      <c r="A453" s="139">
        <v>448</v>
      </c>
      <c r="B453" s="140">
        <v>1543.9424871240785</v>
      </c>
    </row>
    <row r="454" spans="1:2" x14ac:dyDescent="0.25">
      <c r="A454" s="139">
        <v>449</v>
      </c>
      <c r="B454" s="140">
        <v>10688.845846775352</v>
      </c>
    </row>
    <row r="455" spans="1:2" x14ac:dyDescent="0.25">
      <c r="A455" s="139">
        <v>450</v>
      </c>
      <c r="B455" s="140">
        <v>1022609.2108686072</v>
      </c>
    </row>
    <row r="456" spans="1:2" x14ac:dyDescent="0.25">
      <c r="A456" s="139">
        <v>451</v>
      </c>
      <c r="B456" s="140">
        <v>33896.435126623401</v>
      </c>
    </row>
    <row r="457" spans="1:2" x14ac:dyDescent="0.25">
      <c r="A457" s="139">
        <v>452</v>
      </c>
      <c r="B457" s="140">
        <v>24753.942969998428</v>
      </c>
    </row>
    <row r="458" spans="1:2" x14ac:dyDescent="0.25">
      <c r="A458" s="139">
        <v>453</v>
      </c>
      <c r="B458" s="140">
        <v>18474.336022066993</v>
      </c>
    </row>
    <row r="459" spans="1:2" x14ac:dyDescent="0.25">
      <c r="A459" s="139">
        <v>454</v>
      </c>
      <c r="B459" s="140">
        <v>593.22219709811588</v>
      </c>
    </row>
    <row r="460" spans="1:2" x14ac:dyDescent="0.25">
      <c r="A460" s="139">
        <v>455</v>
      </c>
      <c r="B460" s="140">
        <v>9191.2840865848193</v>
      </c>
    </row>
    <row r="461" spans="1:2" x14ac:dyDescent="0.25">
      <c r="A461" s="139">
        <v>456</v>
      </c>
      <c r="B461" s="140">
        <v>4390.7470641310765</v>
      </c>
    </row>
    <row r="462" spans="1:2" x14ac:dyDescent="0.25">
      <c r="A462" s="139">
        <v>457</v>
      </c>
      <c r="B462" s="140">
        <v>41182.790627334129</v>
      </c>
    </row>
    <row r="463" spans="1:2" x14ac:dyDescent="0.25">
      <c r="A463" s="139">
        <v>458</v>
      </c>
      <c r="B463" s="140">
        <v>3559.1877470375093</v>
      </c>
    </row>
    <row r="464" spans="1:2" x14ac:dyDescent="0.25">
      <c r="A464" s="139">
        <v>459</v>
      </c>
      <c r="B464" s="140">
        <v>2536.2176091629817</v>
      </c>
    </row>
    <row r="465" spans="1:2" x14ac:dyDescent="0.25">
      <c r="A465" s="139">
        <v>460</v>
      </c>
      <c r="B465" s="140">
        <v>1461.8444310422997</v>
      </c>
    </row>
    <row r="466" spans="1:2" x14ac:dyDescent="0.25">
      <c r="A466" s="139">
        <v>461</v>
      </c>
      <c r="B466" s="140">
        <v>2461.5986012137719</v>
      </c>
    </row>
    <row r="467" spans="1:2" x14ac:dyDescent="0.25">
      <c r="A467" s="139">
        <v>462</v>
      </c>
      <c r="B467" s="140">
        <v>1094.7590253751935</v>
      </c>
    </row>
    <row r="468" spans="1:2" x14ac:dyDescent="0.25">
      <c r="A468" s="139">
        <v>463</v>
      </c>
      <c r="B468" s="140">
        <v>10946.144124662229</v>
      </c>
    </row>
    <row r="469" spans="1:2" x14ac:dyDescent="0.25">
      <c r="A469" s="139">
        <v>464</v>
      </c>
      <c r="B469" s="140">
        <v>14468.847878051871</v>
      </c>
    </row>
    <row r="470" spans="1:2" x14ac:dyDescent="0.25">
      <c r="A470" s="139">
        <v>465</v>
      </c>
      <c r="B470" s="140">
        <v>202339.76326698708</v>
      </c>
    </row>
    <row r="471" spans="1:2" x14ac:dyDescent="0.25">
      <c r="A471" s="139">
        <v>466</v>
      </c>
      <c r="B471" s="140">
        <v>4879.0964438115006</v>
      </c>
    </row>
    <row r="472" spans="1:2" x14ac:dyDescent="0.25">
      <c r="A472" s="139">
        <v>467</v>
      </c>
      <c r="B472" s="140">
        <v>3608.3587891107636</v>
      </c>
    </row>
    <row r="473" spans="1:2" x14ac:dyDescent="0.25">
      <c r="A473" s="139">
        <v>468</v>
      </c>
      <c r="B473" s="140">
        <v>13494.172881548868</v>
      </c>
    </row>
    <row r="474" spans="1:2" x14ac:dyDescent="0.25">
      <c r="A474" s="139">
        <v>469</v>
      </c>
      <c r="B474" s="140">
        <v>1701.8073833751105</v>
      </c>
    </row>
    <row r="475" spans="1:2" x14ac:dyDescent="0.25">
      <c r="A475" s="139">
        <v>470</v>
      </c>
      <c r="B475" s="140">
        <v>4823.796527897809</v>
      </c>
    </row>
    <row r="476" spans="1:2" x14ac:dyDescent="0.25">
      <c r="A476" s="139">
        <v>471</v>
      </c>
      <c r="B476" s="140">
        <v>2141.4161870706889</v>
      </c>
    </row>
    <row r="477" spans="1:2" x14ac:dyDescent="0.25">
      <c r="A477" s="139">
        <v>472</v>
      </c>
      <c r="B477" s="140">
        <v>4251.405285871605</v>
      </c>
    </row>
    <row r="478" spans="1:2" x14ac:dyDescent="0.25">
      <c r="A478" s="139">
        <v>473</v>
      </c>
      <c r="B478" s="140">
        <v>2594.0214835054135</v>
      </c>
    </row>
    <row r="479" spans="1:2" x14ac:dyDescent="0.25">
      <c r="A479" s="139">
        <v>474</v>
      </c>
      <c r="B479" s="140">
        <v>300.14994820977427</v>
      </c>
    </row>
    <row r="480" spans="1:2" x14ac:dyDescent="0.25">
      <c r="A480" s="139">
        <v>475</v>
      </c>
      <c r="B480" s="140">
        <v>434.17204751520239</v>
      </c>
    </row>
    <row r="481" spans="1:2" x14ac:dyDescent="0.25">
      <c r="A481" s="139">
        <v>476</v>
      </c>
      <c r="B481" s="140">
        <v>2870.8555604315966</v>
      </c>
    </row>
    <row r="482" spans="1:2" x14ac:dyDescent="0.25">
      <c r="A482" s="139">
        <v>477</v>
      </c>
      <c r="B482" s="140">
        <v>4788.657051847098</v>
      </c>
    </row>
    <row r="483" spans="1:2" x14ac:dyDescent="0.25">
      <c r="A483" s="139">
        <v>478</v>
      </c>
      <c r="B483" s="140">
        <v>3286.5324790844516</v>
      </c>
    </row>
    <row r="484" spans="1:2" x14ac:dyDescent="0.25">
      <c r="A484" s="139">
        <v>479</v>
      </c>
      <c r="B484" s="140">
        <v>6651.4033991984643</v>
      </c>
    </row>
    <row r="485" spans="1:2" x14ac:dyDescent="0.25">
      <c r="A485" s="139">
        <v>480</v>
      </c>
      <c r="B485" s="140">
        <v>8467.8100910935391</v>
      </c>
    </row>
    <row r="486" spans="1:2" x14ac:dyDescent="0.25">
      <c r="A486" s="139">
        <v>481</v>
      </c>
      <c r="B486" s="140">
        <v>967.93763289339813</v>
      </c>
    </row>
    <row r="487" spans="1:2" x14ac:dyDescent="0.25">
      <c r="A487" s="139">
        <v>482</v>
      </c>
      <c r="B487" s="140">
        <v>7081.0146230784921</v>
      </c>
    </row>
    <row r="488" spans="1:2" x14ac:dyDescent="0.25">
      <c r="A488" s="139">
        <v>483</v>
      </c>
      <c r="B488" s="140">
        <v>10559.69157494486</v>
      </c>
    </row>
    <row r="489" spans="1:2" x14ac:dyDescent="0.25">
      <c r="A489" s="139">
        <v>484</v>
      </c>
      <c r="B489" s="140">
        <v>20810.430168735562</v>
      </c>
    </row>
    <row r="490" spans="1:2" x14ac:dyDescent="0.25">
      <c r="A490" s="139">
        <v>485</v>
      </c>
      <c r="B490" s="140">
        <v>1945.2529036696255</v>
      </c>
    </row>
    <row r="491" spans="1:2" x14ac:dyDescent="0.25">
      <c r="A491" s="139">
        <v>486</v>
      </c>
      <c r="B491" s="140">
        <v>8345.4356960905461</v>
      </c>
    </row>
    <row r="492" spans="1:2" x14ac:dyDescent="0.25">
      <c r="A492" s="139">
        <v>487</v>
      </c>
      <c r="B492" s="140">
        <v>4010.7156027127412</v>
      </c>
    </row>
    <row r="493" spans="1:2" x14ac:dyDescent="0.25">
      <c r="A493" s="139">
        <v>488</v>
      </c>
      <c r="B493" s="140">
        <v>9210.6110641815321</v>
      </c>
    </row>
    <row r="494" spans="1:2" x14ac:dyDescent="0.25">
      <c r="A494" s="139">
        <v>489</v>
      </c>
      <c r="B494" s="140">
        <v>47973.764218867349</v>
      </c>
    </row>
    <row r="495" spans="1:2" x14ac:dyDescent="0.25">
      <c r="A495" s="139">
        <v>490</v>
      </c>
      <c r="B495" s="140">
        <v>1696.3600197200085</v>
      </c>
    </row>
    <row r="496" spans="1:2" x14ac:dyDescent="0.25">
      <c r="A496" s="139">
        <v>491</v>
      </c>
      <c r="B496" s="140">
        <v>7196.3740610710029</v>
      </c>
    </row>
    <row r="497" spans="1:2" x14ac:dyDescent="0.25">
      <c r="A497" s="139">
        <v>492</v>
      </c>
      <c r="B497" s="140">
        <v>4107.504431611218</v>
      </c>
    </row>
    <row r="498" spans="1:2" x14ac:dyDescent="0.25">
      <c r="A498" s="139">
        <v>493</v>
      </c>
      <c r="B498" s="140">
        <v>23057.319684124148</v>
      </c>
    </row>
    <row r="499" spans="1:2" x14ac:dyDescent="0.25">
      <c r="A499" s="139">
        <v>494</v>
      </c>
      <c r="B499" s="140">
        <v>22233.366236530132</v>
      </c>
    </row>
    <row r="500" spans="1:2" x14ac:dyDescent="0.25">
      <c r="A500" s="139">
        <v>495</v>
      </c>
      <c r="B500" s="140">
        <v>7715.6972238337439</v>
      </c>
    </row>
    <row r="501" spans="1:2" x14ac:dyDescent="0.25">
      <c r="A501" s="139">
        <v>496</v>
      </c>
      <c r="B501" s="140">
        <v>11489.383317606394</v>
      </c>
    </row>
    <row r="502" spans="1:2" x14ac:dyDescent="0.25">
      <c r="A502" s="139">
        <v>497</v>
      </c>
      <c r="B502" s="140">
        <v>6646.116471318277</v>
      </c>
    </row>
    <row r="503" spans="1:2" x14ac:dyDescent="0.25">
      <c r="A503" s="139">
        <v>498</v>
      </c>
      <c r="B503" s="140">
        <v>3207.2997843779103</v>
      </c>
    </row>
    <row r="504" spans="1:2" x14ac:dyDescent="0.25">
      <c r="A504" s="139">
        <v>499</v>
      </c>
      <c r="B504" s="140">
        <v>7325.3285975250619</v>
      </c>
    </row>
    <row r="505" spans="1:2" x14ac:dyDescent="0.25">
      <c r="A505" s="139">
        <v>500</v>
      </c>
      <c r="B505" s="140">
        <v>5705.7818311747469</v>
      </c>
    </row>
    <row r="506" spans="1:2" x14ac:dyDescent="0.25">
      <c r="A506" s="139">
        <v>501</v>
      </c>
      <c r="B506" s="140">
        <v>5242.799378986856</v>
      </c>
    </row>
    <row r="507" spans="1:2" x14ac:dyDescent="0.25">
      <c r="A507" s="139">
        <v>502</v>
      </c>
      <c r="B507" s="140">
        <v>640.16689756924711</v>
      </c>
    </row>
    <row r="508" spans="1:2" x14ac:dyDescent="0.25">
      <c r="A508" s="139">
        <v>503</v>
      </c>
      <c r="B508" s="140">
        <v>1043.2563002259244</v>
      </c>
    </row>
    <row r="509" spans="1:2" x14ac:dyDescent="0.25">
      <c r="A509" s="139">
        <v>504</v>
      </c>
      <c r="B509" s="140">
        <v>435.9915982778852</v>
      </c>
    </row>
    <row r="510" spans="1:2" x14ac:dyDescent="0.25">
      <c r="A510" s="139">
        <v>505</v>
      </c>
      <c r="B510" s="140">
        <v>967.7533521622255</v>
      </c>
    </row>
    <row r="511" spans="1:2" x14ac:dyDescent="0.25">
      <c r="A511" s="139">
        <v>506</v>
      </c>
      <c r="B511" s="140">
        <v>1638.5186438764028</v>
      </c>
    </row>
    <row r="512" spans="1:2" x14ac:dyDescent="0.25">
      <c r="A512" s="139">
        <v>507</v>
      </c>
      <c r="B512" s="140">
        <v>1639.4960335614189</v>
      </c>
    </row>
    <row r="513" spans="1:2" x14ac:dyDescent="0.25">
      <c r="A513" s="139">
        <v>508</v>
      </c>
      <c r="B513" s="140">
        <v>1584.1921359623284</v>
      </c>
    </row>
    <row r="514" spans="1:2" x14ac:dyDescent="0.25">
      <c r="A514" s="139">
        <v>509</v>
      </c>
      <c r="B514" s="140">
        <v>1635.8830767472673</v>
      </c>
    </row>
    <row r="515" spans="1:2" x14ac:dyDescent="0.25">
      <c r="A515" s="139">
        <v>510</v>
      </c>
      <c r="B515" s="140">
        <v>1685.0073112737505</v>
      </c>
    </row>
    <row r="516" spans="1:2" x14ac:dyDescent="0.25">
      <c r="A516" s="139">
        <v>511</v>
      </c>
      <c r="B516" s="140">
        <v>1486.2019704793859</v>
      </c>
    </row>
    <row r="517" spans="1:2" x14ac:dyDescent="0.25">
      <c r="A517" s="139">
        <v>512</v>
      </c>
      <c r="B517" s="140">
        <v>1308.7147017476434</v>
      </c>
    </row>
    <row r="518" spans="1:2" x14ac:dyDescent="0.25">
      <c r="A518" s="139">
        <v>513</v>
      </c>
      <c r="B518" s="140">
        <v>9688.9100571132094</v>
      </c>
    </row>
    <row r="519" spans="1:2" x14ac:dyDescent="0.25">
      <c r="A519" s="139">
        <v>514</v>
      </c>
      <c r="B519" s="140">
        <v>8925.5140787941709</v>
      </c>
    </row>
    <row r="520" spans="1:2" x14ac:dyDescent="0.25">
      <c r="A520" s="139">
        <v>515</v>
      </c>
      <c r="B520" s="140">
        <v>6928.492709357547</v>
      </c>
    </row>
    <row r="521" spans="1:2" x14ac:dyDescent="0.25">
      <c r="A521" s="139">
        <v>516</v>
      </c>
      <c r="B521" s="140">
        <v>8613.2890114092097</v>
      </c>
    </row>
    <row r="522" spans="1:2" x14ac:dyDescent="0.25">
      <c r="A522" s="139">
        <v>517</v>
      </c>
      <c r="B522" s="140">
        <v>4720.7633253461936</v>
      </c>
    </row>
    <row r="523" spans="1:2" x14ac:dyDescent="0.25">
      <c r="A523" s="139">
        <v>518</v>
      </c>
      <c r="B523" s="140">
        <v>649.0105216419355</v>
      </c>
    </row>
    <row r="524" spans="1:2" x14ac:dyDescent="0.25">
      <c r="A524" s="139">
        <v>519</v>
      </c>
      <c r="B524" s="140">
        <v>5444.0930124624729</v>
      </c>
    </row>
    <row r="525" spans="1:2" x14ac:dyDescent="0.25">
      <c r="A525" s="139">
        <v>520</v>
      </c>
      <c r="B525" s="140">
        <v>4587.8374899895571</v>
      </c>
    </row>
    <row r="526" spans="1:2" x14ac:dyDescent="0.25">
      <c r="A526" s="139">
        <v>521</v>
      </c>
      <c r="B526" s="140">
        <v>11052.00200404395</v>
      </c>
    </row>
    <row r="527" spans="1:2" x14ac:dyDescent="0.25">
      <c r="A527" s="139">
        <v>522</v>
      </c>
      <c r="B527" s="140">
        <v>2866.1209785135316</v>
      </c>
    </row>
    <row r="528" spans="1:2" x14ac:dyDescent="0.25">
      <c r="A528" s="139">
        <v>523</v>
      </c>
      <c r="B528" s="140">
        <v>2675.676737614207</v>
      </c>
    </row>
    <row r="529" spans="1:2" x14ac:dyDescent="0.25">
      <c r="A529" s="139">
        <v>524</v>
      </c>
      <c r="B529" s="140">
        <v>321.39844365262309</v>
      </c>
    </row>
    <row r="530" spans="1:2" x14ac:dyDescent="0.25">
      <c r="A530" s="139">
        <v>525</v>
      </c>
      <c r="B530" s="140">
        <v>228.47606400980348</v>
      </c>
    </row>
    <row r="531" spans="1:2" x14ac:dyDescent="0.25">
      <c r="A531" s="139">
        <v>526</v>
      </c>
      <c r="B531" s="140">
        <v>6300.5997855053165</v>
      </c>
    </row>
    <row r="532" spans="1:2" x14ac:dyDescent="0.25">
      <c r="A532" s="139">
        <v>527</v>
      </c>
      <c r="B532" s="140">
        <v>4495.3372458496679</v>
      </c>
    </row>
    <row r="533" spans="1:2" x14ac:dyDescent="0.25">
      <c r="A533" s="139">
        <v>528</v>
      </c>
      <c r="B533" s="140">
        <v>11832.888502320418</v>
      </c>
    </row>
    <row r="534" spans="1:2" x14ac:dyDescent="0.25">
      <c r="A534" s="139">
        <v>529</v>
      </c>
      <c r="B534" s="140">
        <v>1043.1923211796545</v>
      </c>
    </row>
    <row r="535" spans="1:2" x14ac:dyDescent="0.25">
      <c r="A535" s="139">
        <v>530</v>
      </c>
      <c r="B535" s="140">
        <v>2270.193898287419</v>
      </c>
    </row>
    <row r="536" spans="1:2" x14ac:dyDescent="0.25">
      <c r="A536" s="139">
        <v>531</v>
      </c>
      <c r="B536" s="140">
        <v>29059.957390274401</v>
      </c>
    </row>
    <row r="537" spans="1:2" x14ac:dyDescent="0.25">
      <c r="A537" s="139">
        <v>532</v>
      </c>
      <c r="B537" s="140">
        <v>5303.2674995304187</v>
      </c>
    </row>
    <row r="538" spans="1:2" x14ac:dyDescent="0.25">
      <c r="A538" s="139">
        <v>533</v>
      </c>
      <c r="B538" s="140">
        <v>20502.841983154336</v>
      </c>
    </row>
    <row r="539" spans="1:2" x14ac:dyDescent="0.25">
      <c r="A539" s="139">
        <v>534</v>
      </c>
      <c r="B539" s="140">
        <v>11382.702102919049</v>
      </c>
    </row>
    <row r="540" spans="1:2" x14ac:dyDescent="0.25">
      <c r="A540" s="139">
        <v>535</v>
      </c>
      <c r="B540" s="140">
        <v>2531.6939187286735</v>
      </c>
    </row>
    <row r="541" spans="1:2" x14ac:dyDescent="0.25">
      <c r="A541" s="139">
        <v>536</v>
      </c>
      <c r="B541" s="140">
        <v>4088.7552779449634</v>
      </c>
    </row>
    <row r="542" spans="1:2" x14ac:dyDescent="0.25">
      <c r="A542" s="139">
        <v>537</v>
      </c>
      <c r="B542" s="140">
        <v>13256.924650966166</v>
      </c>
    </row>
    <row r="543" spans="1:2" x14ac:dyDescent="0.25">
      <c r="A543" s="139">
        <v>538</v>
      </c>
      <c r="B543" s="140">
        <v>3612.3486541531547</v>
      </c>
    </row>
    <row r="544" spans="1:2" x14ac:dyDescent="0.25">
      <c r="A544" s="139">
        <v>539</v>
      </c>
      <c r="B544" s="140">
        <v>5253.5742027640581</v>
      </c>
    </row>
    <row r="545" spans="1:2" x14ac:dyDescent="0.25">
      <c r="A545" s="139">
        <v>540</v>
      </c>
      <c r="B545" s="140">
        <v>4704.5839623943166</v>
      </c>
    </row>
    <row r="546" spans="1:2" x14ac:dyDescent="0.25">
      <c r="A546" s="139">
        <v>541</v>
      </c>
      <c r="B546" s="140">
        <v>619.51047928495086</v>
      </c>
    </row>
    <row r="547" spans="1:2" x14ac:dyDescent="0.25">
      <c r="A547" s="139">
        <v>542</v>
      </c>
      <c r="B547" s="140">
        <v>1168.7566760695572</v>
      </c>
    </row>
    <row r="548" spans="1:2" x14ac:dyDescent="0.25">
      <c r="A548" s="139">
        <v>543</v>
      </c>
      <c r="B548" s="140">
        <v>722.35674571131449</v>
      </c>
    </row>
    <row r="549" spans="1:2" x14ac:dyDescent="0.25">
      <c r="A549" s="139">
        <v>544</v>
      </c>
      <c r="B549" s="140">
        <v>1482.8291318026472</v>
      </c>
    </row>
    <row r="550" spans="1:2" x14ac:dyDescent="0.25">
      <c r="A550" s="139">
        <v>545</v>
      </c>
      <c r="B550" s="140">
        <v>1259.3920644980435</v>
      </c>
    </row>
    <row r="551" spans="1:2" x14ac:dyDescent="0.25">
      <c r="A551" s="139">
        <v>546</v>
      </c>
      <c r="B551" s="140">
        <v>1576.1864286391692</v>
      </c>
    </row>
    <row r="552" spans="1:2" x14ac:dyDescent="0.25">
      <c r="A552" s="139">
        <v>547</v>
      </c>
      <c r="B552" s="140">
        <v>5987.4935506745151</v>
      </c>
    </row>
    <row r="553" spans="1:2" x14ac:dyDescent="0.25">
      <c r="A553" s="139">
        <v>548</v>
      </c>
      <c r="B553" s="140">
        <v>839.23157365736108</v>
      </c>
    </row>
    <row r="554" spans="1:2" x14ac:dyDescent="0.25">
      <c r="A554" s="139">
        <v>549</v>
      </c>
      <c r="B554" s="140">
        <v>13524.806960866572</v>
      </c>
    </row>
    <row r="555" spans="1:2" x14ac:dyDescent="0.25">
      <c r="A555" s="139">
        <v>550</v>
      </c>
      <c r="B555" s="140">
        <v>5629.6074032911247</v>
      </c>
    </row>
    <row r="556" spans="1:2" x14ac:dyDescent="0.25">
      <c r="A556" s="139">
        <v>551</v>
      </c>
      <c r="B556" s="140">
        <v>3856.7550943336</v>
      </c>
    </row>
    <row r="557" spans="1:2" x14ac:dyDescent="0.25">
      <c r="A557" s="139">
        <v>552</v>
      </c>
      <c r="B557" s="140">
        <v>1915.8100152906936</v>
      </c>
    </row>
    <row r="558" spans="1:2" x14ac:dyDescent="0.25">
      <c r="A558" s="139">
        <v>553</v>
      </c>
      <c r="B558" s="140">
        <v>17345.317240414806</v>
      </c>
    </row>
    <row r="559" spans="1:2" x14ac:dyDescent="0.25">
      <c r="A559" s="139">
        <v>554</v>
      </c>
      <c r="B559" s="140">
        <v>1784.3604563960714</v>
      </c>
    </row>
    <row r="560" spans="1:2" x14ac:dyDescent="0.25">
      <c r="A560" s="139">
        <v>555</v>
      </c>
      <c r="B560" s="140">
        <v>2724.1669161308455</v>
      </c>
    </row>
    <row r="561" spans="1:2" x14ac:dyDescent="0.25">
      <c r="A561" s="139">
        <v>556</v>
      </c>
      <c r="B561" s="140">
        <v>5040.975662463854</v>
      </c>
    </row>
    <row r="562" spans="1:2" x14ac:dyDescent="0.25">
      <c r="A562" s="139">
        <v>557</v>
      </c>
      <c r="B562" s="140">
        <v>4971.049979531379</v>
      </c>
    </row>
    <row r="563" spans="1:2" x14ac:dyDescent="0.25">
      <c r="A563" s="139">
        <v>558</v>
      </c>
      <c r="B563" s="140">
        <v>3583.9423750156784</v>
      </c>
    </row>
    <row r="564" spans="1:2" x14ac:dyDescent="0.25">
      <c r="A564" s="139">
        <v>559</v>
      </c>
      <c r="B564" s="140">
        <v>21003.519218309681</v>
      </c>
    </row>
    <row r="565" spans="1:2" x14ac:dyDescent="0.25">
      <c r="A565" s="139">
        <v>560</v>
      </c>
      <c r="B565" s="140">
        <v>2688.2469961374445</v>
      </c>
    </row>
    <row r="566" spans="1:2" x14ac:dyDescent="0.25">
      <c r="A566" s="139">
        <v>561</v>
      </c>
      <c r="B566" s="140">
        <v>2851.689678888938</v>
      </c>
    </row>
    <row r="567" spans="1:2" x14ac:dyDescent="0.25">
      <c r="A567" s="139">
        <v>562</v>
      </c>
      <c r="B567" s="140">
        <v>2756.2044976704083</v>
      </c>
    </row>
    <row r="568" spans="1:2" x14ac:dyDescent="0.25">
      <c r="A568" s="139">
        <v>563</v>
      </c>
      <c r="B568" s="140">
        <v>3067.7899250314758</v>
      </c>
    </row>
    <row r="569" spans="1:2" x14ac:dyDescent="0.25">
      <c r="A569" s="139">
        <v>564</v>
      </c>
      <c r="B569" s="140">
        <v>6684.914048514649</v>
      </c>
    </row>
    <row r="570" spans="1:2" x14ac:dyDescent="0.25">
      <c r="A570" s="139">
        <v>565</v>
      </c>
      <c r="B570" s="140">
        <v>2169.1027890753844</v>
      </c>
    </row>
    <row r="571" spans="1:2" x14ac:dyDescent="0.25">
      <c r="A571" s="139">
        <v>566</v>
      </c>
      <c r="B571" s="140">
        <v>2055.4820047787953</v>
      </c>
    </row>
    <row r="572" spans="1:2" x14ac:dyDescent="0.25">
      <c r="A572" s="139">
        <v>567</v>
      </c>
      <c r="B572" s="140">
        <v>2731.7718009347227</v>
      </c>
    </row>
    <row r="573" spans="1:2" x14ac:dyDescent="0.25">
      <c r="A573" s="139">
        <v>568</v>
      </c>
      <c r="B573" s="140">
        <v>1812.2637426269087</v>
      </c>
    </row>
    <row r="574" spans="1:2" x14ac:dyDescent="0.25">
      <c r="A574" s="139">
        <v>569</v>
      </c>
      <c r="B574" s="140">
        <v>5125.4850843253771</v>
      </c>
    </row>
    <row r="575" spans="1:2" x14ac:dyDescent="0.25">
      <c r="A575" s="139">
        <v>570</v>
      </c>
      <c r="B575" s="140">
        <v>3949.9943406783586</v>
      </c>
    </row>
    <row r="576" spans="1:2" x14ac:dyDescent="0.25">
      <c r="A576" s="139">
        <v>571</v>
      </c>
      <c r="B576" s="140">
        <v>56788.033100493056</v>
      </c>
    </row>
    <row r="577" spans="1:2" x14ac:dyDescent="0.25">
      <c r="A577" s="139">
        <v>572</v>
      </c>
      <c r="B577" s="140">
        <v>2691.0094646772222</v>
      </c>
    </row>
    <row r="578" spans="1:2" x14ac:dyDescent="0.25">
      <c r="A578" s="139">
        <v>573</v>
      </c>
      <c r="B578" s="140">
        <v>15720.677403948608</v>
      </c>
    </row>
    <row r="579" spans="1:2" x14ac:dyDescent="0.25">
      <c r="A579" s="139">
        <v>574</v>
      </c>
      <c r="B579" s="140">
        <v>14292.790974190577</v>
      </c>
    </row>
    <row r="580" spans="1:2" x14ac:dyDescent="0.25">
      <c r="A580" s="139">
        <v>575</v>
      </c>
      <c r="B580" s="140">
        <v>3702.2793597084392</v>
      </c>
    </row>
    <row r="581" spans="1:2" x14ac:dyDescent="0.25">
      <c r="A581" s="139">
        <v>576</v>
      </c>
      <c r="B581" s="140">
        <v>1840.455904486219</v>
      </c>
    </row>
    <row r="582" spans="1:2" x14ac:dyDescent="0.25">
      <c r="A582" s="139">
        <v>577</v>
      </c>
      <c r="B582" s="140">
        <v>2579.9888024951579</v>
      </c>
    </row>
    <row r="583" spans="1:2" x14ac:dyDescent="0.25">
      <c r="A583" s="139">
        <v>578</v>
      </c>
      <c r="B583" s="140">
        <v>2971.2018278680939</v>
      </c>
    </row>
    <row r="584" spans="1:2" x14ac:dyDescent="0.25">
      <c r="A584" s="139">
        <v>579</v>
      </c>
      <c r="B584" s="140">
        <v>2443.0891774735464</v>
      </c>
    </row>
    <row r="585" spans="1:2" x14ac:dyDescent="0.25">
      <c r="A585" s="139">
        <v>580</v>
      </c>
      <c r="B585" s="140">
        <v>5213.4656667294184</v>
      </c>
    </row>
    <row r="586" spans="1:2" x14ac:dyDescent="0.25">
      <c r="A586" s="139">
        <v>581</v>
      </c>
      <c r="B586" s="140">
        <v>2134.8323064648794</v>
      </c>
    </row>
    <row r="587" spans="1:2" x14ac:dyDescent="0.25">
      <c r="A587" s="139">
        <v>582</v>
      </c>
      <c r="B587" s="140">
        <v>4999.6327688470819</v>
      </c>
    </row>
    <row r="588" spans="1:2" x14ac:dyDescent="0.25">
      <c r="A588" s="139">
        <v>583</v>
      </c>
      <c r="B588" s="140">
        <v>16213.555035401785</v>
      </c>
    </row>
    <row r="589" spans="1:2" x14ac:dyDescent="0.25">
      <c r="A589" s="139">
        <v>584</v>
      </c>
      <c r="B589" s="140">
        <v>3097.7420283160723</v>
      </c>
    </row>
    <row r="590" spans="1:2" x14ac:dyDescent="0.25">
      <c r="A590" s="139">
        <v>585</v>
      </c>
      <c r="B590" s="140">
        <v>4088.4818828527123</v>
      </c>
    </row>
    <row r="591" spans="1:2" x14ac:dyDescent="0.25">
      <c r="A591" s="139">
        <v>586</v>
      </c>
      <c r="B591" s="140">
        <v>8403.8784918106157</v>
      </c>
    </row>
    <row r="592" spans="1:2" x14ac:dyDescent="0.25">
      <c r="A592" s="139">
        <v>587</v>
      </c>
      <c r="B592" s="140">
        <v>8204.7754810139249</v>
      </c>
    </row>
    <row r="593" spans="1:2" x14ac:dyDescent="0.25">
      <c r="A593" s="139">
        <v>588</v>
      </c>
      <c r="B593" s="140">
        <v>3038.0945914214417</v>
      </c>
    </row>
    <row r="594" spans="1:2" x14ac:dyDescent="0.25">
      <c r="A594" s="139">
        <v>589</v>
      </c>
      <c r="B594" s="140">
        <v>9173.0863402801933</v>
      </c>
    </row>
    <row r="595" spans="1:2" x14ac:dyDescent="0.25">
      <c r="A595" s="139">
        <v>590</v>
      </c>
      <c r="B595" s="140">
        <v>26240.730763009658</v>
      </c>
    </row>
    <row r="596" spans="1:2" x14ac:dyDescent="0.25">
      <c r="A596" s="139">
        <v>591</v>
      </c>
      <c r="B596" s="140">
        <v>10457.573982315598</v>
      </c>
    </row>
    <row r="597" spans="1:2" x14ac:dyDescent="0.25">
      <c r="A597" s="139">
        <v>592</v>
      </c>
      <c r="B597" s="140">
        <v>9791.3815526165199</v>
      </c>
    </row>
    <row r="598" spans="1:2" x14ac:dyDescent="0.25">
      <c r="A598" s="139">
        <v>593</v>
      </c>
      <c r="B598" s="140">
        <v>10294.659673330894</v>
      </c>
    </row>
    <row r="599" spans="1:2" x14ac:dyDescent="0.25">
      <c r="A599" s="139">
        <v>594</v>
      </c>
      <c r="B599" s="140">
        <v>18658.445969541965</v>
      </c>
    </row>
    <row r="600" spans="1:2" x14ac:dyDescent="0.25">
      <c r="A600" s="139">
        <v>595</v>
      </c>
      <c r="B600" s="140">
        <v>6088.2565859344795</v>
      </c>
    </row>
    <row r="601" spans="1:2" x14ac:dyDescent="0.25">
      <c r="A601" s="139">
        <v>596</v>
      </c>
      <c r="B601" s="140">
        <v>3682.2146140999339</v>
      </c>
    </row>
    <row r="602" spans="1:2" x14ac:dyDescent="0.25">
      <c r="A602" s="139">
        <v>597</v>
      </c>
      <c r="B602" s="140">
        <v>5988.3508798727316</v>
      </c>
    </row>
    <row r="603" spans="1:2" x14ac:dyDescent="0.25">
      <c r="A603" s="139">
        <v>598</v>
      </c>
      <c r="B603" s="140">
        <v>11719.034539343958</v>
      </c>
    </row>
    <row r="604" spans="1:2" x14ac:dyDescent="0.25">
      <c r="A604" s="139">
        <v>599</v>
      </c>
      <c r="B604" s="140">
        <v>8745.9806062214157</v>
      </c>
    </row>
    <row r="605" spans="1:2" x14ac:dyDescent="0.25">
      <c r="A605" s="139">
        <v>600</v>
      </c>
      <c r="B605" s="140">
        <v>4692.84744498685</v>
      </c>
    </row>
    <row r="606" spans="1:2" x14ac:dyDescent="0.25">
      <c r="A606" s="139">
        <v>601</v>
      </c>
      <c r="B606" s="140">
        <v>2970.6821961791434</v>
      </c>
    </row>
    <row r="607" spans="1:2" x14ac:dyDescent="0.25">
      <c r="A607" s="139">
        <v>602</v>
      </c>
      <c r="B607" s="140">
        <v>12457.620474105242</v>
      </c>
    </row>
    <row r="608" spans="1:2" x14ac:dyDescent="0.25">
      <c r="A608" s="139">
        <v>603</v>
      </c>
      <c r="B608" s="140">
        <v>969439.99057925027</v>
      </c>
    </row>
    <row r="609" spans="1:2" x14ac:dyDescent="0.25">
      <c r="A609" s="139">
        <v>604</v>
      </c>
      <c r="B609" s="140">
        <v>4062.4253863385729</v>
      </c>
    </row>
    <row r="610" spans="1:2" x14ac:dyDescent="0.25">
      <c r="A610" s="139">
        <v>605</v>
      </c>
      <c r="B610" s="140">
        <v>3718.1047335686631</v>
      </c>
    </row>
    <row r="611" spans="1:2" x14ac:dyDescent="0.25">
      <c r="A611" s="139">
        <v>606</v>
      </c>
      <c r="B611" s="140">
        <v>28109.283326286124</v>
      </c>
    </row>
    <row r="612" spans="1:2" x14ac:dyDescent="0.25">
      <c r="A612" s="139">
        <v>607</v>
      </c>
      <c r="B612" s="140">
        <v>12734.824413112103</v>
      </c>
    </row>
    <row r="613" spans="1:2" x14ac:dyDescent="0.25">
      <c r="A613" s="139">
        <v>608</v>
      </c>
      <c r="B613" s="140">
        <v>3902.3324465027536</v>
      </c>
    </row>
    <row r="614" spans="1:2" x14ac:dyDescent="0.25">
      <c r="A614" s="139">
        <v>609</v>
      </c>
      <c r="B614" s="140">
        <v>24544.50276712218</v>
      </c>
    </row>
    <row r="615" spans="1:2" x14ac:dyDescent="0.25">
      <c r="A615" s="139">
        <v>610</v>
      </c>
      <c r="B615" s="140">
        <v>71263.629813933323</v>
      </c>
    </row>
    <row r="616" spans="1:2" x14ac:dyDescent="0.25">
      <c r="A616" s="139">
        <v>611</v>
      </c>
      <c r="B616" s="140">
        <v>1199.6493909083342</v>
      </c>
    </row>
    <row r="617" spans="1:2" x14ac:dyDescent="0.25">
      <c r="A617" s="139">
        <v>612</v>
      </c>
      <c r="B617" s="140">
        <v>7161.2166176936244</v>
      </c>
    </row>
    <row r="618" spans="1:2" x14ac:dyDescent="0.25">
      <c r="A618" s="139">
        <v>613</v>
      </c>
      <c r="B618" s="140">
        <v>1781.9213422573603</v>
      </c>
    </row>
    <row r="619" spans="1:2" x14ac:dyDescent="0.25">
      <c r="A619" s="139">
        <v>614</v>
      </c>
      <c r="B619" s="140">
        <v>2438.7903940885772</v>
      </c>
    </row>
    <row r="620" spans="1:2" x14ac:dyDescent="0.25">
      <c r="A620" s="139">
        <v>615</v>
      </c>
      <c r="B620" s="140">
        <v>4094.2028518821762</v>
      </c>
    </row>
    <row r="621" spans="1:2" x14ac:dyDescent="0.25">
      <c r="A621" s="139">
        <v>616</v>
      </c>
      <c r="B621" s="140">
        <v>9284.5015613845299</v>
      </c>
    </row>
    <row r="622" spans="1:2" x14ac:dyDescent="0.25">
      <c r="A622" s="139">
        <v>617</v>
      </c>
      <c r="B622" s="140">
        <v>3911.1538025335249</v>
      </c>
    </row>
    <row r="623" spans="1:2" x14ac:dyDescent="0.25">
      <c r="A623" s="139">
        <v>618</v>
      </c>
      <c r="B623" s="140">
        <v>7093.8351053561983</v>
      </c>
    </row>
    <row r="624" spans="1:2" x14ac:dyDescent="0.25">
      <c r="A624" s="139">
        <v>619</v>
      </c>
      <c r="B624" s="140">
        <v>7785.4628166432976</v>
      </c>
    </row>
    <row r="625" spans="1:2" x14ac:dyDescent="0.25">
      <c r="A625" s="139">
        <v>620</v>
      </c>
      <c r="B625" s="140">
        <v>8205.8420842894939</v>
      </c>
    </row>
    <row r="626" spans="1:2" x14ac:dyDescent="0.25">
      <c r="A626" s="139">
        <v>621</v>
      </c>
      <c r="B626" s="140">
        <v>14600.557314188083</v>
      </c>
    </row>
    <row r="627" spans="1:2" x14ac:dyDescent="0.25">
      <c r="A627" s="139">
        <v>622</v>
      </c>
      <c r="B627" s="140">
        <v>1796.6012762038422</v>
      </c>
    </row>
    <row r="628" spans="1:2" x14ac:dyDescent="0.25">
      <c r="A628" s="139">
        <v>623</v>
      </c>
      <c r="B628" s="140">
        <v>13634.127694223927</v>
      </c>
    </row>
    <row r="629" spans="1:2" x14ac:dyDescent="0.25">
      <c r="A629" s="139">
        <v>624</v>
      </c>
      <c r="B629" s="140">
        <v>2230.8210893564806</v>
      </c>
    </row>
    <row r="630" spans="1:2" x14ac:dyDescent="0.25">
      <c r="A630" s="139">
        <v>625</v>
      </c>
      <c r="B630" s="140">
        <v>8760.6615877480017</v>
      </c>
    </row>
    <row r="631" spans="1:2" x14ac:dyDescent="0.25">
      <c r="A631" s="139">
        <v>626</v>
      </c>
      <c r="B631" s="140">
        <v>2578.2673914547386</v>
      </c>
    </row>
    <row r="632" spans="1:2" x14ac:dyDescent="0.25">
      <c r="A632" s="139">
        <v>627</v>
      </c>
      <c r="B632" s="140">
        <v>3358.4796484543981</v>
      </c>
    </row>
    <row r="633" spans="1:2" x14ac:dyDescent="0.25">
      <c r="A633" s="139">
        <v>628</v>
      </c>
      <c r="B633" s="140">
        <v>11908.093349213043</v>
      </c>
    </row>
    <row r="634" spans="1:2" x14ac:dyDescent="0.25">
      <c r="A634" s="139">
        <v>629</v>
      </c>
      <c r="B634" s="140">
        <v>28929.451890045533</v>
      </c>
    </row>
    <row r="635" spans="1:2" x14ac:dyDescent="0.25">
      <c r="A635" s="139">
        <v>630</v>
      </c>
      <c r="B635" s="140">
        <v>7690.6584478150817</v>
      </c>
    </row>
    <row r="636" spans="1:2" x14ac:dyDescent="0.25">
      <c r="A636" s="139">
        <v>631</v>
      </c>
      <c r="B636" s="140">
        <v>3877.2193680733344</v>
      </c>
    </row>
    <row r="637" spans="1:2" x14ac:dyDescent="0.25">
      <c r="A637" s="139">
        <v>632</v>
      </c>
      <c r="B637" s="140">
        <v>1029.5394214331836</v>
      </c>
    </row>
    <row r="638" spans="1:2" x14ac:dyDescent="0.25">
      <c r="A638" s="139">
        <v>633</v>
      </c>
      <c r="B638" s="140">
        <v>5714.8224044012868</v>
      </c>
    </row>
    <row r="639" spans="1:2" x14ac:dyDescent="0.25">
      <c r="A639" s="139">
        <v>634</v>
      </c>
      <c r="B639" s="140">
        <v>8187.2390515812185</v>
      </c>
    </row>
    <row r="640" spans="1:2" x14ac:dyDescent="0.25">
      <c r="A640" s="139">
        <v>635</v>
      </c>
      <c r="B640" s="140">
        <v>2862.0592284197955</v>
      </c>
    </row>
    <row r="641" spans="1:2" x14ac:dyDescent="0.25">
      <c r="A641" s="139">
        <v>636</v>
      </c>
      <c r="B641" s="140">
        <v>563.06593403576596</v>
      </c>
    </row>
    <row r="642" spans="1:2" x14ac:dyDescent="0.25">
      <c r="A642" s="139">
        <v>637</v>
      </c>
      <c r="B642" s="140">
        <v>3521.9380303403582</v>
      </c>
    </row>
    <row r="643" spans="1:2" x14ac:dyDescent="0.25">
      <c r="A643" s="139">
        <v>638</v>
      </c>
      <c r="B643" s="140">
        <v>4474.4524437579603</v>
      </c>
    </row>
    <row r="644" spans="1:2" x14ac:dyDescent="0.25">
      <c r="A644" s="139">
        <v>639</v>
      </c>
      <c r="B644" s="140">
        <v>6652.8583442577446</v>
      </c>
    </row>
    <row r="645" spans="1:2" x14ac:dyDescent="0.25">
      <c r="A645" s="139">
        <v>640</v>
      </c>
      <c r="B645" s="140">
        <v>1016.1907323776945</v>
      </c>
    </row>
    <row r="646" spans="1:2" x14ac:dyDescent="0.25">
      <c r="A646" s="139">
        <v>641</v>
      </c>
      <c r="B646" s="140">
        <v>240572.54562196246</v>
      </c>
    </row>
    <row r="647" spans="1:2" x14ac:dyDescent="0.25">
      <c r="A647" s="139">
        <v>642</v>
      </c>
      <c r="B647" s="140">
        <v>2357.4540304493557</v>
      </c>
    </row>
    <row r="648" spans="1:2" x14ac:dyDescent="0.25">
      <c r="A648" s="139">
        <v>643</v>
      </c>
      <c r="B648" s="140">
        <v>2958.1420595960203</v>
      </c>
    </row>
    <row r="649" spans="1:2" x14ac:dyDescent="0.25">
      <c r="A649" s="139">
        <v>644</v>
      </c>
      <c r="B649" s="140">
        <v>3304.5575721565228</v>
      </c>
    </row>
    <row r="650" spans="1:2" x14ac:dyDescent="0.25">
      <c r="A650" s="139">
        <v>645</v>
      </c>
      <c r="B650" s="140">
        <v>15226.913867094503</v>
      </c>
    </row>
    <row r="651" spans="1:2" x14ac:dyDescent="0.25">
      <c r="A651" s="139">
        <v>646</v>
      </c>
      <c r="B651" s="140">
        <v>4409.7697047077272</v>
      </c>
    </row>
    <row r="652" spans="1:2" x14ac:dyDescent="0.25">
      <c r="A652" s="139">
        <v>647</v>
      </c>
      <c r="B652" s="140">
        <v>10596.607192768271</v>
      </c>
    </row>
    <row r="653" spans="1:2" x14ac:dyDescent="0.25">
      <c r="A653" s="139">
        <v>648</v>
      </c>
      <c r="B653" s="140">
        <v>6631.8217930489991</v>
      </c>
    </row>
    <row r="654" spans="1:2" x14ac:dyDescent="0.25">
      <c r="A654" s="139">
        <v>649</v>
      </c>
      <c r="B654" s="140">
        <v>4745.8635539395773</v>
      </c>
    </row>
    <row r="655" spans="1:2" x14ac:dyDescent="0.25">
      <c r="A655" s="139">
        <v>650</v>
      </c>
      <c r="B655" s="140">
        <v>10666.484003944315</v>
      </c>
    </row>
    <row r="656" spans="1:2" x14ac:dyDescent="0.25">
      <c r="A656" s="139">
        <v>651</v>
      </c>
      <c r="B656" s="140">
        <v>4670.7359562515376</v>
      </c>
    </row>
    <row r="657" spans="1:2" x14ac:dyDescent="0.25">
      <c r="A657" s="139">
        <v>652</v>
      </c>
      <c r="B657" s="140">
        <v>7113.0571836022336</v>
      </c>
    </row>
    <row r="658" spans="1:2" x14ac:dyDescent="0.25">
      <c r="A658" s="139">
        <v>653</v>
      </c>
      <c r="B658" s="140">
        <v>8496.8157486429536</v>
      </c>
    </row>
    <row r="659" spans="1:2" x14ac:dyDescent="0.25">
      <c r="A659" s="139">
        <v>654</v>
      </c>
      <c r="B659" s="140">
        <v>39788.721750910794</v>
      </c>
    </row>
    <row r="660" spans="1:2" x14ac:dyDescent="0.25">
      <c r="A660" s="139">
        <v>655</v>
      </c>
      <c r="B660" s="140">
        <v>5398.565758721893</v>
      </c>
    </row>
    <row r="661" spans="1:2" x14ac:dyDescent="0.25">
      <c r="A661" s="139">
        <v>656</v>
      </c>
      <c r="B661" s="140">
        <v>5629.7499431036213</v>
      </c>
    </row>
    <row r="662" spans="1:2" x14ac:dyDescent="0.25">
      <c r="A662" s="139">
        <v>657</v>
      </c>
      <c r="B662" s="140">
        <v>33489.458307400848</v>
      </c>
    </row>
    <row r="663" spans="1:2" x14ac:dyDescent="0.25">
      <c r="A663" s="139">
        <v>658</v>
      </c>
      <c r="B663" s="140">
        <v>5174.0958658014824</v>
      </c>
    </row>
    <row r="664" spans="1:2" x14ac:dyDescent="0.25">
      <c r="A664" s="139">
        <v>659</v>
      </c>
      <c r="B664" s="140">
        <v>24482.984297395247</v>
      </c>
    </row>
    <row r="665" spans="1:2" x14ac:dyDescent="0.25">
      <c r="A665" s="139">
        <v>660</v>
      </c>
      <c r="B665" s="140">
        <v>6582.8131560938582</v>
      </c>
    </row>
    <row r="666" spans="1:2" x14ac:dyDescent="0.25">
      <c r="A666" s="139">
        <v>661</v>
      </c>
      <c r="B666" s="140">
        <v>1584.9513439942243</v>
      </c>
    </row>
    <row r="667" spans="1:2" x14ac:dyDescent="0.25">
      <c r="A667" s="139">
        <v>662</v>
      </c>
      <c r="B667" s="140">
        <v>10083.596354705145</v>
      </c>
    </row>
    <row r="668" spans="1:2" x14ac:dyDescent="0.25">
      <c r="A668" s="139">
        <v>663</v>
      </c>
      <c r="B668" s="140">
        <v>9605.936980802504</v>
      </c>
    </row>
    <row r="669" spans="1:2" x14ac:dyDescent="0.25">
      <c r="A669" s="139">
        <v>664</v>
      </c>
      <c r="B669" s="140">
        <v>4280.5629752936948</v>
      </c>
    </row>
    <row r="670" spans="1:2" x14ac:dyDescent="0.25">
      <c r="A670" s="139">
        <v>665</v>
      </c>
      <c r="B670" s="140">
        <v>3292.6910359016538</v>
      </c>
    </row>
    <row r="671" spans="1:2" x14ac:dyDescent="0.25">
      <c r="A671" s="139">
        <v>666</v>
      </c>
      <c r="B671" s="140">
        <v>4189.3651018388437</v>
      </c>
    </row>
    <row r="672" spans="1:2" x14ac:dyDescent="0.25">
      <c r="A672" s="139">
        <v>667</v>
      </c>
      <c r="B672" s="140">
        <v>4199.4511276368858</v>
      </c>
    </row>
    <row r="673" spans="1:2" x14ac:dyDescent="0.25">
      <c r="A673" s="139">
        <v>668</v>
      </c>
      <c r="B673" s="140">
        <v>17831.910813660721</v>
      </c>
    </row>
    <row r="674" spans="1:2" x14ac:dyDescent="0.25">
      <c r="A674" s="139">
        <v>669</v>
      </c>
      <c r="B674" s="140">
        <v>8537.9690233487181</v>
      </c>
    </row>
    <row r="675" spans="1:2" x14ac:dyDescent="0.25">
      <c r="A675" s="139">
        <v>670</v>
      </c>
      <c r="B675" s="140">
        <v>1809.4124281274685</v>
      </c>
    </row>
    <row r="676" spans="1:2" x14ac:dyDescent="0.25">
      <c r="A676" s="139">
        <v>671</v>
      </c>
      <c r="B676" s="140">
        <v>52487.071049527833</v>
      </c>
    </row>
    <row r="677" spans="1:2" x14ac:dyDescent="0.25">
      <c r="A677" s="139">
        <v>672</v>
      </c>
      <c r="B677" s="140">
        <v>7419.8460434177314</v>
      </c>
    </row>
    <row r="678" spans="1:2" x14ac:dyDescent="0.25">
      <c r="A678" s="139">
        <v>673</v>
      </c>
      <c r="B678" s="140">
        <v>2080.4398128878388</v>
      </c>
    </row>
    <row r="679" spans="1:2" x14ac:dyDescent="0.25">
      <c r="A679" s="139">
        <v>674</v>
      </c>
      <c r="B679" s="140">
        <v>12224.853230449326</v>
      </c>
    </row>
    <row r="680" spans="1:2" x14ac:dyDescent="0.25">
      <c r="A680" s="139">
        <v>675</v>
      </c>
      <c r="B680" s="140">
        <v>10574.53640692543</v>
      </c>
    </row>
    <row r="681" spans="1:2" x14ac:dyDescent="0.25">
      <c r="A681" s="139">
        <v>676</v>
      </c>
      <c r="B681" s="140">
        <v>34886.242011217233</v>
      </c>
    </row>
    <row r="682" spans="1:2" x14ac:dyDescent="0.25">
      <c r="A682" s="139">
        <v>677</v>
      </c>
      <c r="B682" s="140">
        <v>4530.0795970000927</v>
      </c>
    </row>
    <row r="683" spans="1:2" x14ac:dyDescent="0.25">
      <c r="A683" s="139">
        <v>678</v>
      </c>
      <c r="B683" s="140">
        <v>10299.489781956376</v>
      </c>
    </row>
    <row r="684" spans="1:2" x14ac:dyDescent="0.25">
      <c r="A684" s="139">
        <v>679</v>
      </c>
      <c r="B684" s="140">
        <v>5732.8061351341521</v>
      </c>
    </row>
    <row r="685" spans="1:2" x14ac:dyDescent="0.25">
      <c r="A685" s="139">
        <v>680</v>
      </c>
      <c r="B685" s="140">
        <v>5239.6524020608776</v>
      </c>
    </row>
    <row r="686" spans="1:2" x14ac:dyDescent="0.25">
      <c r="A686" s="139">
        <v>681</v>
      </c>
      <c r="B686" s="140">
        <v>26693.594656042835</v>
      </c>
    </row>
    <row r="687" spans="1:2" x14ac:dyDescent="0.25">
      <c r="A687" s="139">
        <v>682</v>
      </c>
      <c r="B687" s="140">
        <v>7723.6149980853625</v>
      </c>
    </row>
    <row r="688" spans="1:2" x14ac:dyDescent="0.25">
      <c r="A688" s="139">
        <v>683</v>
      </c>
      <c r="B688" s="140">
        <v>1533.5318926937819</v>
      </c>
    </row>
    <row r="689" spans="1:2" x14ac:dyDescent="0.25">
      <c r="A689" s="139">
        <v>684</v>
      </c>
      <c r="B689" s="140">
        <v>1891.318128880011</v>
      </c>
    </row>
    <row r="690" spans="1:2" x14ac:dyDescent="0.25">
      <c r="A690" s="139">
        <v>685</v>
      </c>
      <c r="B690" s="140">
        <v>3059.143302108419</v>
      </c>
    </row>
    <row r="691" spans="1:2" x14ac:dyDescent="0.25">
      <c r="A691" s="139">
        <v>686</v>
      </c>
      <c r="B691" s="140">
        <v>1807.4853813210912</v>
      </c>
    </row>
    <row r="692" spans="1:2" x14ac:dyDescent="0.25">
      <c r="A692" s="139">
        <v>687</v>
      </c>
      <c r="B692" s="140">
        <v>13363.744447008348</v>
      </c>
    </row>
    <row r="693" spans="1:2" x14ac:dyDescent="0.25">
      <c r="A693" s="139">
        <v>688</v>
      </c>
      <c r="B693" s="140">
        <v>10937.738232688958</v>
      </c>
    </row>
    <row r="694" spans="1:2" x14ac:dyDescent="0.25">
      <c r="A694" s="139">
        <v>689</v>
      </c>
      <c r="B694" s="140">
        <v>10193.379563590952</v>
      </c>
    </row>
    <row r="695" spans="1:2" x14ac:dyDescent="0.25">
      <c r="A695" s="139">
        <v>690</v>
      </c>
      <c r="B695" s="140">
        <v>13619.665156476429</v>
      </c>
    </row>
    <row r="696" spans="1:2" x14ac:dyDescent="0.25">
      <c r="A696" s="139">
        <v>691</v>
      </c>
      <c r="B696" s="140">
        <v>3442.0566942959927</v>
      </c>
    </row>
    <row r="697" spans="1:2" x14ac:dyDescent="0.25">
      <c r="A697" s="139">
        <v>692</v>
      </c>
      <c r="B697" s="140">
        <v>2340.8379374501665</v>
      </c>
    </row>
    <row r="698" spans="1:2" x14ac:dyDescent="0.25">
      <c r="A698" s="139">
        <v>693</v>
      </c>
      <c r="B698" s="140">
        <v>2313.6193291446039</v>
      </c>
    </row>
    <row r="699" spans="1:2" x14ac:dyDescent="0.25">
      <c r="A699" s="139">
        <v>694</v>
      </c>
      <c r="B699" s="140">
        <v>4996.9163530151618</v>
      </c>
    </row>
    <row r="700" spans="1:2" x14ac:dyDescent="0.25">
      <c r="A700" s="139">
        <v>695</v>
      </c>
      <c r="B700" s="140">
        <v>6346.0604375415078</v>
      </c>
    </row>
    <row r="701" spans="1:2" x14ac:dyDescent="0.25">
      <c r="A701" s="139">
        <v>696</v>
      </c>
      <c r="B701" s="140">
        <v>8966.3091816109554</v>
      </c>
    </row>
    <row r="702" spans="1:2" x14ac:dyDescent="0.25">
      <c r="A702" s="139">
        <v>697</v>
      </c>
      <c r="B702" s="140">
        <v>5404.9143099092908</v>
      </c>
    </row>
    <row r="703" spans="1:2" x14ac:dyDescent="0.25">
      <c r="A703" s="139">
        <v>698</v>
      </c>
      <c r="B703" s="140">
        <v>5985.357508893655</v>
      </c>
    </row>
    <row r="704" spans="1:2" x14ac:dyDescent="0.25">
      <c r="A704" s="139">
        <v>699</v>
      </c>
      <c r="B704" s="140">
        <v>15721.218010204531</v>
      </c>
    </row>
    <row r="705" spans="1:2" x14ac:dyDescent="0.25">
      <c r="A705" s="139">
        <v>700</v>
      </c>
      <c r="B705" s="140">
        <v>3424.7342915708905</v>
      </c>
    </row>
    <row r="706" spans="1:2" x14ac:dyDescent="0.25">
      <c r="A706" s="139">
        <v>701</v>
      </c>
      <c r="B706" s="140">
        <v>1688.2900014704235</v>
      </c>
    </row>
    <row r="707" spans="1:2" x14ac:dyDescent="0.25">
      <c r="A707" s="139">
        <v>702</v>
      </c>
      <c r="B707" s="140">
        <v>9569.9145079695991</v>
      </c>
    </row>
    <row r="708" spans="1:2" x14ac:dyDescent="0.25">
      <c r="A708" s="139">
        <v>703</v>
      </c>
      <c r="B708" s="140">
        <v>4854.2659444384408</v>
      </c>
    </row>
    <row r="709" spans="1:2" x14ac:dyDescent="0.25">
      <c r="A709" s="139">
        <v>704</v>
      </c>
      <c r="B709" s="140">
        <v>10818.562444905519</v>
      </c>
    </row>
    <row r="710" spans="1:2" x14ac:dyDescent="0.25">
      <c r="A710" s="139">
        <v>705</v>
      </c>
      <c r="B710" s="140">
        <v>5776.3374839715425</v>
      </c>
    </row>
    <row r="711" spans="1:2" x14ac:dyDescent="0.25">
      <c r="A711" s="139">
        <v>706</v>
      </c>
      <c r="B711" s="140">
        <v>7687.6642306411504</v>
      </c>
    </row>
    <row r="712" spans="1:2" x14ac:dyDescent="0.25">
      <c r="A712" s="139">
        <v>707</v>
      </c>
      <c r="B712" s="140">
        <v>11160.962490891203</v>
      </c>
    </row>
    <row r="713" spans="1:2" x14ac:dyDescent="0.25">
      <c r="A713" s="139">
        <v>708</v>
      </c>
      <c r="B713" s="140">
        <v>17997.388930382851</v>
      </c>
    </row>
    <row r="714" spans="1:2" x14ac:dyDescent="0.25">
      <c r="A714" s="139">
        <v>709</v>
      </c>
      <c r="B714" s="140">
        <v>22031.629548163764</v>
      </c>
    </row>
    <row r="715" spans="1:2" x14ac:dyDescent="0.25">
      <c r="A715" s="139">
        <v>710</v>
      </c>
      <c r="B715" s="140">
        <v>6754.4370414560517</v>
      </c>
    </row>
    <row r="716" spans="1:2" x14ac:dyDescent="0.25">
      <c r="A716" s="139">
        <v>711</v>
      </c>
      <c r="B716" s="140">
        <v>158590.67143994002</v>
      </c>
    </row>
    <row r="717" spans="1:2" x14ac:dyDescent="0.25">
      <c r="A717" s="139">
        <v>712</v>
      </c>
      <c r="B717" s="140">
        <v>9060.5563104749381</v>
      </c>
    </row>
    <row r="718" spans="1:2" x14ac:dyDescent="0.25">
      <c r="A718" s="139">
        <v>713</v>
      </c>
      <c r="B718" s="140">
        <v>6824.3988534825558</v>
      </c>
    </row>
    <row r="719" spans="1:2" x14ac:dyDescent="0.25">
      <c r="A719" s="139">
        <v>714</v>
      </c>
      <c r="B719" s="140">
        <v>4193.8186296621716</v>
      </c>
    </row>
    <row r="720" spans="1:2" x14ac:dyDescent="0.25">
      <c r="A720" s="139">
        <v>715</v>
      </c>
      <c r="B720" s="140">
        <v>11233.648675668479</v>
      </c>
    </row>
    <row r="721" spans="1:2" x14ac:dyDescent="0.25">
      <c r="A721" s="139">
        <v>716</v>
      </c>
      <c r="B721" s="140">
        <v>8337.3806109180514</v>
      </c>
    </row>
    <row r="722" spans="1:2" x14ac:dyDescent="0.25">
      <c r="A722" s="139">
        <v>717</v>
      </c>
      <c r="B722" s="140">
        <v>3140.3808819672272</v>
      </c>
    </row>
    <row r="723" spans="1:2" x14ac:dyDescent="0.25">
      <c r="A723" s="139">
        <v>718</v>
      </c>
      <c r="B723" s="140">
        <v>3595.890610728618</v>
      </c>
    </row>
    <row r="724" spans="1:2" x14ac:dyDescent="0.25">
      <c r="A724" s="139">
        <v>719</v>
      </c>
      <c r="B724" s="140">
        <v>17167.308165404142</v>
      </c>
    </row>
    <row r="725" spans="1:2" x14ac:dyDescent="0.25">
      <c r="A725" s="139">
        <v>720</v>
      </c>
      <c r="B725" s="140">
        <v>23798.044925118378</v>
      </c>
    </row>
    <row r="726" spans="1:2" x14ac:dyDescent="0.25">
      <c r="A726" s="139">
        <v>721</v>
      </c>
      <c r="B726" s="140">
        <v>8770.3648350872918</v>
      </c>
    </row>
    <row r="727" spans="1:2" x14ac:dyDescent="0.25">
      <c r="A727" s="139">
        <v>722</v>
      </c>
      <c r="B727" s="140">
        <v>6181.1785180695924</v>
      </c>
    </row>
    <row r="728" spans="1:2" x14ac:dyDescent="0.25">
      <c r="A728" s="139">
        <v>723</v>
      </c>
      <c r="B728" s="140">
        <v>2812.2671645642108</v>
      </c>
    </row>
    <row r="729" spans="1:2" x14ac:dyDescent="0.25">
      <c r="A729" s="139">
        <v>724</v>
      </c>
      <c r="B729" s="140">
        <v>7637.5921884755735</v>
      </c>
    </row>
    <row r="730" spans="1:2" x14ac:dyDescent="0.25">
      <c r="A730" s="139">
        <v>725</v>
      </c>
      <c r="B730" s="140">
        <v>4091.2227103271239</v>
      </c>
    </row>
    <row r="731" spans="1:2" x14ac:dyDescent="0.25">
      <c r="A731" s="139">
        <v>726</v>
      </c>
      <c r="B731" s="140">
        <v>4317.5335276004425</v>
      </c>
    </row>
    <row r="732" spans="1:2" x14ac:dyDescent="0.25">
      <c r="A732" s="139">
        <v>727</v>
      </c>
      <c r="B732" s="140">
        <v>4379.5512846744305</v>
      </c>
    </row>
    <row r="733" spans="1:2" x14ac:dyDescent="0.25">
      <c r="A733" s="139">
        <v>728</v>
      </c>
      <c r="B733" s="140">
        <v>3678.3135925554698</v>
      </c>
    </row>
    <row r="734" spans="1:2" x14ac:dyDescent="0.25">
      <c r="A734" s="139">
        <v>729</v>
      </c>
      <c r="B734" s="140">
        <v>7775.4945333457999</v>
      </c>
    </row>
    <row r="735" spans="1:2" x14ac:dyDescent="0.25">
      <c r="A735" s="139">
        <v>730</v>
      </c>
      <c r="B735" s="140">
        <v>16296.037168392473</v>
      </c>
    </row>
    <row r="736" spans="1:2" x14ac:dyDescent="0.25">
      <c r="A736" s="139">
        <v>731</v>
      </c>
      <c r="B736" s="140">
        <v>1316.1808174604746</v>
      </c>
    </row>
    <row r="737" spans="1:2" x14ac:dyDescent="0.25">
      <c r="A737" s="139">
        <v>732</v>
      </c>
      <c r="B737" s="140">
        <v>6620.4608643211159</v>
      </c>
    </row>
    <row r="738" spans="1:2" x14ac:dyDescent="0.25">
      <c r="A738" s="139">
        <v>733</v>
      </c>
      <c r="B738" s="140">
        <v>4126.7396163196354</v>
      </c>
    </row>
    <row r="739" spans="1:2" x14ac:dyDescent="0.25">
      <c r="A739" s="139">
        <v>734</v>
      </c>
      <c r="B739" s="140">
        <v>7734.7070074637168</v>
      </c>
    </row>
    <row r="740" spans="1:2" x14ac:dyDescent="0.25">
      <c r="A740" s="139">
        <v>735</v>
      </c>
      <c r="B740" s="140">
        <v>5663.6077943384025</v>
      </c>
    </row>
    <row r="741" spans="1:2" x14ac:dyDescent="0.25">
      <c r="A741" s="139">
        <v>736</v>
      </c>
      <c r="B741" s="140">
        <v>5258.1090375558315</v>
      </c>
    </row>
    <row r="742" spans="1:2" x14ac:dyDescent="0.25">
      <c r="A742" s="139">
        <v>737</v>
      </c>
      <c r="B742" s="140">
        <v>1687.9954343086008</v>
      </c>
    </row>
    <row r="743" spans="1:2" x14ac:dyDescent="0.25">
      <c r="A743" s="139">
        <v>738</v>
      </c>
      <c r="B743" s="140">
        <v>6886.7263202660688</v>
      </c>
    </row>
    <row r="744" spans="1:2" x14ac:dyDescent="0.25">
      <c r="A744" s="139">
        <v>739</v>
      </c>
      <c r="B744" s="140">
        <v>4900.5380997833327</v>
      </c>
    </row>
    <row r="745" spans="1:2" x14ac:dyDescent="0.25">
      <c r="A745" s="139">
        <v>740</v>
      </c>
      <c r="B745" s="140">
        <v>3144.7976125137229</v>
      </c>
    </row>
    <row r="746" spans="1:2" x14ac:dyDescent="0.25">
      <c r="A746" s="139">
        <v>741</v>
      </c>
      <c r="B746" s="140">
        <v>12580.029020933076</v>
      </c>
    </row>
    <row r="747" spans="1:2" x14ac:dyDescent="0.25">
      <c r="A747" s="139">
        <v>742</v>
      </c>
      <c r="B747" s="140">
        <v>2590.7265922158922</v>
      </c>
    </row>
    <row r="748" spans="1:2" x14ac:dyDescent="0.25">
      <c r="A748" s="139">
        <v>743</v>
      </c>
      <c r="B748" s="140">
        <v>5055.5898063862996</v>
      </c>
    </row>
    <row r="749" spans="1:2" x14ac:dyDescent="0.25">
      <c r="A749" s="139">
        <v>744</v>
      </c>
      <c r="B749" s="140">
        <v>11344.220782972558</v>
      </c>
    </row>
    <row r="750" spans="1:2" x14ac:dyDescent="0.25">
      <c r="A750" s="139">
        <v>745</v>
      </c>
      <c r="B750" s="140">
        <v>5030.4801138878929</v>
      </c>
    </row>
    <row r="751" spans="1:2" x14ac:dyDescent="0.25">
      <c r="A751" s="139">
        <v>746</v>
      </c>
      <c r="B751" s="140">
        <v>5557.3927139925454</v>
      </c>
    </row>
    <row r="752" spans="1:2" ht="16.5" thickBot="1" x14ac:dyDescent="0.3">
      <c r="A752" s="139">
        <v>747</v>
      </c>
      <c r="B752" s="143">
        <v>716.38672948508679</v>
      </c>
    </row>
  </sheetData>
  <mergeCells count="2">
    <mergeCell ref="E4:F4"/>
    <mergeCell ref="E9:F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3"/>
  <sheetViews>
    <sheetView showGridLines="0" topLeftCell="C1" workbookViewId="0">
      <selection activeCell="G15" sqref="G15"/>
    </sheetView>
  </sheetViews>
  <sheetFormatPr baseColWidth="10" defaultRowHeight="15" x14ac:dyDescent="0.25"/>
  <cols>
    <col min="1" max="1" width="18.28515625" style="25" customWidth="1"/>
    <col min="2" max="2" width="13.42578125" style="25" customWidth="1"/>
    <col min="3" max="4" width="11.42578125" style="25"/>
    <col min="5" max="5" width="18.42578125" style="25" customWidth="1"/>
    <col min="6" max="6" width="18.7109375" style="25" bestFit="1" customWidth="1"/>
    <col min="7" max="7" width="18" style="25" customWidth="1"/>
    <col min="8" max="12" width="11.42578125" style="25"/>
    <col min="13" max="13" width="18" style="25" customWidth="1"/>
    <col min="14" max="16384" width="11.42578125" style="25"/>
  </cols>
  <sheetData>
    <row r="2" spans="1:13" ht="15.75" thickBot="1" x14ac:dyDescent="0.3"/>
    <row r="3" spans="1:13" x14ac:dyDescent="0.25">
      <c r="D3" s="67"/>
      <c r="E3" s="68"/>
      <c r="F3" s="68"/>
      <c r="G3" s="68"/>
      <c r="H3" s="68"/>
      <c r="I3" s="68"/>
      <c r="J3" s="68"/>
      <c r="K3" s="68"/>
      <c r="L3" s="68"/>
      <c r="M3" s="69"/>
    </row>
    <row r="4" spans="1:13" ht="15.75" thickBot="1" x14ac:dyDescent="0.3">
      <c r="D4" s="70"/>
      <c r="E4" s="71"/>
      <c r="F4" s="71"/>
      <c r="G4" s="71"/>
      <c r="H4" s="71"/>
      <c r="I4" s="71"/>
      <c r="J4" s="71"/>
      <c r="K4" s="71"/>
      <c r="L4" s="71"/>
      <c r="M4" s="72"/>
    </row>
    <row r="5" spans="1:13" ht="16.5" thickBot="1" x14ac:dyDescent="0.3">
      <c r="A5" s="26" t="s">
        <v>1</v>
      </c>
      <c r="B5" s="46" t="s">
        <v>0</v>
      </c>
      <c r="D5" s="70"/>
      <c r="E5" s="198" t="s">
        <v>25</v>
      </c>
      <c r="F5" s="199"/>
      <c r="G5" s="84"/>
      <c r="H5" s="71"/>
      <c r="I5" s="71"/>
      <c r="J5" s="71"/>
      <c r="K5" s="71"/>
      <c r="L5" s="71"/>
      <c r="M5" s="72"/>
    </row>
    <row r="6" spans="1:13" ht="15.75" x14ac:dyDescent="0.25">
      <c r="A6" s="30">
        <v>1</v>
      </c>
      <c r="B6" s="31">
        <v>308573532.89692396</v>
      </c>
      <c r="D6" s="70"/>
      <c r="E6" s="80" t="s">
        <v>2</v>
      </c>
      <c r="F6" s="81">
        <v>1</v>
      </c>
      <c r="G6" s="84"/>
      <c r="H6" s="71"/>
      <c r="I6" s="71"/>
      <c r="J6" s="71"/>
      <c r="K6" s="71"/>
      <c r="L6" s="71"/>
      <c r="M6" s="72"/>
    </row>
    <row r="7" spans="1:13" ht="16.5" thickBot="1" x14ac:dyDescent="0.3">
      <c r="A7" s="27">
        <v>2</v>
      </c>
      <c r="B7" s="32">
        <v>861149.43509048095</v>
      </c>
      <c r="D7" s="70"/>
      <c r="E7" s="82" t="s">
        <v>6</v>
      </c>
      <c r="F7" s="160">
        <f>G15*F6/G14</f>
        <v>0.66490358253950987</v>
      </c>
      <c r="G7" s="84"/>
      <c r="H7" s="71"/>
      <c r="I7" s="71"/>
      <c r="J7" s="71"/>
      <c r="K7" s="71"/>
      <c r="L7" s="71"/>
      <c r="M7" s="72"/>
    </row>
    <row r="8" spans="1:13" ht="15.75" x14ac:dyDescent="0.25">
      <c r="A8" s="27">
        <v>3</v>
      </c>
      <c r="B8" s="32">
        <v>1244306.8490792993</v>
      </c>
      <c r="D8" s="70"/>
      <c r="E8" s="84"/>
      <c r="F8" s="84"/>
      <c r="G8" s="84"/>
      <c r="H8" s="71"/>
      <c r="I8" s="71"/>
      <c r="J8" s="71"/>
      <c r="K8" s="71"/>
      <c r="L8" s="71"/>
      <c r="M8" s="72"/>
    </row>
    <row r="9" spans="1:13" ht="16.5" thickBot="1" x14ac:dyDescent="0.3">
      <c r="A9" s="27">
        <v>4</v>
      </c>
      <c r="B9" s="32">
        <v>3237037.303986154</v>
      </c>
      <c r="D9" s="70"/>
      <c r="E9" s="84"/>
      <c r="F9" s="84"/>
      <c r="G9" s="84"/>
      <c r="H9" s="71"/>
      <c r="I9" s="71"/>
      <c r="J9" s="71"/>
      <c r="K9" s="71"/>
      <c r="L9" s="71"/>
      <c r="M9" s="72"/>
    </row>
    <row r="10" spans="1:13" ht="16.5" thickBot="1" x14ac:dyDescent="0.3">
      <c r="A10" s="27">
        <v>5</v>
      </c>
      <c r="B10" s="32">
        <v>188084.98489771338</v>
      </c>
      <c r="D10" s="70"/>
      <c r="E10" s="200" t="s">
        <v>30</v>
      </c>
      <c r="F10" s="201"/>
      <c r="G10" s="84"/>
      <c r="H10" s="71"/>
      <c r="I10" s="71"/>
      <c r="J10" s="71"/>
      <c r="K10" s="71"/>
      <c r="L10" s="71"/>
      <c r="M10" s="72"/>
    </row>
    <row r="11" spans="1:13" ht="16.5" thickBot="1" x14ac:dyDescent="0.3">
      <c r="A11" s="27">
        <v>6</v>
      </c>
      <c r="B11" s="32">
        <v>5087.5603398574131</v>
      </c>
      <c r="D11" s="70"/>
      <c r="E11" s="89" t="s">
        <v>45</v>
      </c>
      <c r="F11" s="161">
        <f>G15/F18</f>
        <v>113.65412882897249</v>
      </c>
      <c r="G11" s="84"/>
      <c r="H11" s="71"/>
      <c r="I11" s="71"/>
      <c r="J11" s="71"/>
      <c r="K11" s="71"/>
      <c r="L11" s="71"/>
      <c r="M11" s="72"/>
    </row>
    <row r="12" spans="1:13" ht="16.5" thickBot="1" x14ac:dyDescent="0.3">
      <c r="A12" s="27">
        <v>7</v>
      </c>
      <c r="B12" s="32">
        <v>9511.4358676928969</v>
      </c>
      <c r="D12" s="70"/>
      <c r="E12" s="130"/>
      <c r="F12" s="84"/>
      <c r="G12" s="84"/>
      <c r="H12" s="71"/>
      <c r="I12" s="71"/>
      <c r="J12" s="71"/>
      <c r="K12" s="71"/>
      <c r="L12" s="71"/>
      <c r="M12" s="72"/>
    </row>
    <row r="13" spans="1:13" ht="16.5" thickBot="1" x14ac:dyDescent="0.3">
      <c r="A13" s="27">
        <v>8</v>
      </c>
      <c r="B13" s="32">
        <v>18690.908508623044</v>
      </c>
      <c r="D13" s="70"/>
      <c r="E13" s="130"/>
      <c r="F13" s="88" t="s">
        <v>48</v>
      </c>
      <c r="G13" s="87" t="s">
        <v>27</v>
      </c>
      <c r="H13" s="88" t="s">
        <v>28</v>
      </c>
      <c r="I13" s="71"/>
      <c r="J13" s="71"/>
      <c r="K13" s="71"/>
      <c r="L13" s="71"/>
      <c r="M13" s="72"/>
    </row>
    <row r="14" spans="1:13" ht="16.5" thickBot="1" x14ac:dyDescent="0.3">
      <c r="A14" s="27">
        <v>9</v>
      </c>
      <c r="B14" s="32">
        <v>8980.5521781579046</v>
      </c>
      <c r="D14" s="70"/>
      <c r="E14" s="163" t="s">
        <v>33</v>
      </c>
      <c r="F14" s="159">
        <f>G14/1000000</f>
        <v>476.336946677252</v>
      </c>
      <c r="G14" s="177">
        <v>476336946.67725199</v>
      </c>
      <c r="H14" s="159">
        <f>G14/10000</f>
        <v>47633.694667725198</v>
      </c>
      <c r="I14" s="71"/>
      <c r="J14" s="71"/>
      <c r="K14" s="71"/>
      <c r="L14" s="71"/>
      <c r="M14" s="72"/>
    </row>
    <row r="15" spans="1:13" ht="16.5" thickBot="1" x14ac:dyDescent="0.3">
      <c r="A15" s="27">
        <v>10</v>
      </c>
      <c r="B15" s="32">
        <v>7764.0847477013467</v>
      </c>
      <c r="D15" s="70"/>
      <c r="E15" s="164" t="s">
        <v>34</v>
      </c>
      <c r="F15" s="150">
        <f t="shared" ref="F15:F16" si="0">G15/1000000</f>
        <v>316.71814234163634</v>
      </c>
      <c r="G15" s="178">
        <f>SUM(B6:B23)</f>
        <v>316718142.34163636</v>
      </c>
      <c r="H15" s="150">
        <f t="shared" ref="H15:H16" si="1">G15/10000</f>
        <v>31671.814234163638</v>
      </c>
      <c r="I15" s="71"/>
      <c r="J15" s="71"/>
      <c r="K15" s="71"/>
      <c r="L15" s="71"/>
      <c r="M15" s="72"/>
    </row>
    <row r="16" spans="1:13" ht="16.5" thickBot="1" x14ac:dyDescent="0.3">
      <c r="A16" s="27">
        <v>11</v>
      </c>
      <c r="B16" s="32">
        <v>329588.85527991247</v>
      </c>
      <c r="D16" s="70"/>
      <c r="E16" s="164" t="s">
        <v>37</v>
      </c>
      <c r="F16" s="151">
        <f t="shared" si="0"/>
        <v>159.61880433561564</v>
      </c>
      <c r="G16" s="179">
        <f>G14-G15</f>
        <v>159618804.33561563</v>
      </c>
      <c r="H16" s="151">
        <f t="shared" si="1"/>
        <v>15961.880433561564</v>
      </c>
      <c r="I16" s="71"/>
      <c r="J16" s="71"/>
      <c r="K16" s="71"/>
      <c r="L16" s="71"/>
      <c r="M16" s="72"/>
    </row>
    <row r="17" spans="1:13" ht="16.5" thickBot="1" x14ac:dyDescent="0.3">
      <c r="A17" s="27">
        <v>12</v>
      </c>
      <c r="B17" s="32">
        <v>323216.68005292362</v>
      </c>
      <c r="D17" s="70"/>
      <c r="E17" s="130"/>
      <c r="F17" s="84"/>
      <c r="G17" s="84"/>
      <c r="H17" s="71"/>
      <c r="I17" s="71"/>
      <c r="J17" s="71"/>
      <c r="K17" s="71"/>
      <c r="L17" s="71"/>
      <c r="M17" s="72"/>
    </row>
    <row r="18" spans="1:13" ht="16.5" thickBot="1" x14ac:dyDescent="0.3">
      <c r="A18" s="27">
        <v>13</v>
      </c>
      <c r="B18" s="32">
        <v>403488.43398353568</v>
      </c>
      <c r="D18" s="70"/>
      <c r="E18" s="115" t="s">
        <v>35</v>
      </c>
      <c r="F18" s="180">
        <v>2786684</v>
      </c>
      <c r="G18" s="84"/>
      <c r="H18" s="71"/>
      <c r="I18" s="71"/>
      <c r="J18" s="71"/>
      <c r="K18" s="71"/>
      <c r="L18" s="71"/>
      <c r="M18" s="72"/>
    </row>
    <row r="19" spans="1:13" ht="15.75" thickBot="1" x14ac:dyDescent="0.3">
      <c r="A19" s="27">
        <v>14</v>
      </c>
      <c r="B19" s="32">
        <v>786196.65129277075</v>
      </c>
      <c r="D19" s="73"/>
      <c r="E19" s="74"/>
      <c r="F19" s="74"/>
      <c r="G19" s="74"/>
      <c r="H19" s="74"/>
      <c r="I19" s="74"/>
      <c r="J19" s="74"/>
      <c r="K19" s="74"/>
      <c r="L19" s="74"/>
      <c r="M19" s="75"/>
    </row>
    <row r="20" spans="1:13" x14ac:dyDescent="0.25">
      <c r="A20" s="27">
        <v>15</v>
      </c>
      <c r="B20" s="32">
        <v>238309.16845292191</v>
      </c>
      <c r="E20" s="33"/>
    </row>
    <row r="21" spans="1:13" x14ac:dyDescent="0.25">
      <c r="A21" s="27">
        <v>16</v>
      </c>
      <c r="B21" s="32">
        <v>215594.79172602081</v>
      </c>
      <c r="E21" s="144"/>
    </row>
    <row r="22" spans="1:13" x14ac:dyDescent="0.25">
      <c r="A22" s="27">
        <v>17</v>
      </c>
      <c r="B22" s="32">
        <v>187703.83907645461</v>
      </c>
    </row>
    <row r="23" spans="1:13" x14ac:dyDescent="0.25">
      <c r="A23" s="27">
        <v>18</v>
      </c>
      <c r="B23" s="32">
        <v>79897.910152275741</v>
      </c>
    </row>
  </sheetData>
  <mergeCells count="2">
    <mergeCell ref="E5:F5"/>
    <mergeCell ref="E10:F10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9"/>
  <sheetViews>
    <sheetView showGridLines="0" workbookViewId="0">
      <selection activeCell="F11" sqref="F11"/>
    </sheetView>
  </sheetViews>
  <sheetFormatPr baseColWidth="10" defaultRowHeight="15" x14ac:dyDescent="0.25"/>
  <cols>
    <col min="1" max="1" width="22" style="8" customWidth="1"/>
    <col min="2" max="4" width="11.42578125" style="8"/>
    <col min="5" max="5" width="25.85546875" style="8" customWidth="1"/>
    <col min="6" max="6" width="17.85546875" style="8" customWidth="1"/>
    <col min="7" max="7" width="15.5703125" style="8" customWidth="1"/>
    <col min="8" max="8" width="12.140625" style="8" customWidth="1"/>
    <col min="9" max="12" width="11.42578125" style="8"/>
    <col min="13" max="13" width="20.7109375" style="8" customWidth="1"/>
    <col min="14" max="16384" width="11.42578125" style="8"/>
  </cols>
  <sheetData>
    <row r="1" spans="1:13" ht="15.75" thickBot="1" x14ac:dyDescent="0.3"/>
    <row r="2" spans="1:13" x14ac:dyDescent="0.25">
      <c r="D2" s="59"/>
      <c r="E2" s="60"/>
      <c r="F2" s="60"/>
      <c r="G2" s="60"/>
      <c r="H2" s="60"/>
      <c r="I2" s="60"/>
      <c r="J2" s="60"/>
      <c r="K2" s="60"/>
      <c r="L2" s="60"/>
      <c r="M2" s="61"/>
    </row>
    <row r="3" spans="1:13" x14ac:dyDescent="0.25">
      <c r="D3" s="62"/>
      <c r="E3" s="58"/>
      <c r="F3" s="58"/>
      <c r="G3" s="58"/>
      <c r="H3" s="58"/>
      <c r="I3" s="58"/>
      <c r="J3" s="58"/>
      <c r="K3" s="58"/>
      <c r="L3" s="58"/>
      <c r="M3" s="63"/>
    </row>
    <row r="4" spans="1:13" ht="15.75" thickBot="1" x14ac:dyDescent="0.3">
      <c r="D4" s="62"/>
      <c r="E4" s="58"/>
      <c r="F4" s="58"/>
      <c r="G4" s="86"/>
      <c r="H4" s="58"/>
      <c r="I4" s="58"/>
      <c r="J4" s="58"/>
      <c r="K4" s="58"/>
      <c r="L4" s="58"/>
      <c r="M4" s="63"/>
    </row>
    <row r="5" spans="1:13" ht="16.5" thickBot="1" x14ac:dyDescent="0.3">
      <c r="A5" s="1" t="s">
        <v>1</v>
      </c>
      <c r="B5" s="6" t="s">
        <v>5</v>
      </c>
      <c r="D5" s="62"/>
      <c r="E5" s="198" t="s">
        <v>25</v>
      </c>
      <c r="F5" s="199"/>
      <c r="G5" s="84"/>
      <c r="H5" s="58"/>
      <c r="I5" s="58"/>
      <c r="J5" s="58"/>
      <c r="K5" s="58"/>
      <c r="L5" s="58"/>
      <c r="M5" s="63"/>
    </row>
    <row r="6" spans="1:13" ht="15.75" x14ac:dyDescent="0.25">
      <c r="A6" s="20">
        <v>1</v>
      </c>
      <c r="B6" s="21">
        <v>6429.0830408233824</v>
      </c>
      <c r="D6" s="62"/>
      <c r="E6" s="80" t="s">
        <v>2</v>
      </c>
      <c r="F6" s="81">
        <v>1</v>
      </c>
      <c r="G6" s="84"/>
      <c r="H6" s="58"/>
      <c r="I6" s="58"/>
      <c r="J6" s="58"/>
      <c r="K6" s="58"/>
      <c r="L6" s="58"/>
      <c r="M6" s="63"/>
    </row>
    <row r="7" spans="1:13" ht="16.5" thickBot="1" x14ac:dyDescent="0.3">
      <c r="A7" s="22">
        <v>2</v>
      </c>
      <c r="B7" s="23">
        <v>38863.786230106052</v>
      </c>
      <c r="D7" s="62"/>
      <c r="E7" s="82" t="s">
        <v>43</v>
      </c>
      <c r="F7" s="160">
        <f>B319*F6/G14</f>
        <v>8.2364254016278574E-2</v>
      </c>
      <c r="G7" s="84"/>
      <c r="H7" s="58"/>
      <c r="I7" s="58"/>
      <c r="J7" s="58"/>
      <c r="K7" s="58"/>
      <c r="L7" s="58"/>
      <c r="M7" s="63"/>
    </row>
    <row r="8" spans="1:13" ht="15.75" x14ac:dyDescent="0.25">
      <c r="A8" s="22">
        <v>3</v>
      </c>
      <c r="B8" s="23">
        <v>2326160.0522559439</v>
      </c>
      <c r="D8" s="62"/>
      <c r="E8" s="84"/>
      <c r="F8" s="84"/>
      <c r="G8" s="84"/>
      <c r="H8" s="58"/>
      <c r="I8" s="58"/>
      <c r="J8" s="58"/>
      <c r="K8" s="58"/>
      <c r="L8" s="58"/>
      <c r="M8" s="63"/>
    </row>
    <row r="9" spans="1:13" ht="16.5" thickBot="1" x14ac:dyDescent="0.3">
      <c r="A9" s="22">
        <v>4</v>
      </c>
      <c r="B9" s="23">
        <v>1063641.2275787427</v>
      </c>
      <c r="D9" s="62"/>
      <c r="E9" s="84"/>
      <c r="F9" s="84"/>
      <c r="G9" s="84"/>
      <c r="H9" s="58"/>
      <c r="I9" s="58"/>
      <c r="J9" s="58"/>
      <c r="K9" s="58"/>
      <c r="L9" s="58"/>
      <c r="M9" s="63"/>
    </row>
    <row r="10" spans="1:13" ht="16.5" thickBot="1" x14ac:dyDescent="0.3">
      <c r="A10" s="22">
        <v>5</v>
      </c>
      <c r="B10" s="23">
        <v>13583.244756927605</v>
      </c>
      <c r="D10" s="62"/>
      <c r="E10" s="200" t="s">
        <v>30</v>
      </c>
      <c r="F10" s="201"/>
      <c r="G10" s="84"/>
      <c r="H10" s="58"/>
      <c r="I10" s="58"/>
      <c r="J10" s="58"/>
      <c r="K10" s="58"/>
      <c r="L10" s="58"/>
      <c r="M10" s="63"/>
    </row>
    <row r="11" spans="1:13" ht="16.5" thickBot="1" x14ac:dyDescent="0.3">
      <c r="A11" s="22">
        <v>6</v>
      </c>
      <c r="B11" s="23">
        <v>1029833.4445812724</v>
      </c>
      <c r="D11" s="62"/>
      <c r="E11" s="89" t="s">
        <v>44</v>
      </c>
      <c r="F11" s="161">
        <f>B319/F18</f>
        <v>5.8372211694322074</v>
      </c>
      <c r="G11" s="84"/>
      <c r="H11" s="58"/>
      <c r="I11" s="58"/>
      <c r="J11" s="58"/>
      <c r="K11" s="58"/>
      <c r="L11" s="58"/>
      <c r="M11" s="63"/>
    </row>
    <row r="12" spans="1:13" ht="16.5" thickBot="1" x14ac:dyDescent="0.3">
      <c r="A12" s="22">
        <v>7</v>
      </c>
      <c r="B12" s="23">
        <v>10619.27281170467</v>
      </c>
      <c r="D12" s="62"/>
      <c r="E12" s="130"/>
      <c r="F12" s="84"/>
      <c r="G12" s="84"/>
      <c r="H12" s="58"/>
      <c r="I12" s="58"/>
      <c r="J12" s="58"/>
      <c r="K12" s="58"/>
      <c r="L12" s="58"/>
      <c r="M12" s="63"/>
    </row>
    <row r="13" spans="1:13" ht="16.5" thickBot="1" x14ac:dyDescent="0.3">
      <c r="A13" s="22">
        <v>8</v>
      </c>
      <c r="B13" s="23">
        <v>1281562.3185891791</v>
      </c>
      <c r="D13" s="62"/>
      <c r="E13" s="130"/>
      <c r="F13" s="88" t="s">
        <v>48</v>
      </c>
      <c r="G13" s="87" t="s">
        <v>27</v>
      </c>
      <c r="H13" s="88" t="s">
        <v>28</v>
      </c>
      <c r="I13" s="58"/>
      <c r="J13" s="58"/>
      <c r="K13" s="58"/>
      <c r="L13" s="58"/>
      <c r="M13" s="63"/>
    </row>
    <row r="14" spans="1:13" ht="16.5" thickBot="1" x14ac:dyDescent="0.3">
      <c r="A14" s="22">
        <v>9</v>
      </c>
      <c r="B14" s="23">
        <v>6944.3935544009382</v>
      </c>
      <c r="D14" s="62"/>
      <c r="E14" s="163" t="s">
        <v>33</v>
      </c>
      <c r="F14" s="159">
        <f>G14/1000000</f>
        <v>204.82733440068998</v>
      </c>
      <c r="G14" s="177">
        <v>204827334.40068999</v>
      </c>
      <c r="H14" s="159">
        <f>G14/10000</f>
        <v>20482.733440068998</v>
      </c>
      <c r="I14" s="58"/>
      <c r="J14" s="58"/>
      <c r="K14" s="58"/>
      <c r="L14" s="58"/>
      <c r="M14" s="63"/>
    </row>
    <row r="15" spans="1:13" ht="16.5" thickBot="1" x14ac:dyDescent="0.3">
      <c r="A15" s="22">
        <v>10</v>
      </c>
      <c r="B15" s="23">
        <v>12199.79099963746</v>
      </c>
      <c r="D15" s="62"/>
      <c r="E15" s="164" t="s">
        <v>34</v>
      </c>
      <c r="F15" s="150">
        <f t="shared" ref="F15:F16" si="0">G15/1000000</f>
        <v>16.870450600055666</v>
      </c>
      <c r="G15" s="178">
        <f>B319</f>
        <v>16870450.600055665</v>
      </c>
      <c r="H15" s="150">
        <f>G15/10000</f>
        <v>1687.0450600055665</v>
      </c>
      <c r="I15" s="58"/>
      <c r="J15" s="58"/>
      <c r="K15" s="58"/>
      <c r="L15" s="58"/>
      <c r="M15" s="63"/>
    </row>
    <row r="16" spans="1:13" ht="16.5" thickBot="1" x14ac:dyDescent="0.3">
      <c r="A16" s="22">
        <v>11</v>
      </c>
      <c r="B16" s="23">
        <v>401.72830115285853</v>
      </c>
      <c r="D16" s="62"/>
      <c r="E16" s="164" t="s">
        <v>37</v>
      </c>
      <c r="F16" s="151">
        <f t="shared" si="0"/>
        <v>187.95688380063433</v>
      </c>
      <c r="G16" s="179">
        <f>G14-G15</f>
        <v>187956883.80063432</v>
      </c>
      <c r="H16" s="151">
        <f>G16/10000</f>
        <v>18795.688380063431</v>
      </c>
      <c r="I16" s="58"/>
      <c r="J16" s="58"/>
      <c r="K16" s="58"/>
      <c r="L16" s="58"/>
      <c r="M16" s="63"/>
    </row>
    <row r="17" spans="1:13" ht="16.5" thickBot="1" x14ac:dyDescent="0.3">
      <c r="A17" s="22">
        <v>12</v>
      </c>
      <c r="B17" s="23">
        <v>884.73081384503269</v>
      </c>
      <c r="D17" s="62"/>
      <c r="E17" s="130"/>
      <c r="F17" s="84"/>
      <c r="G17" s="84"/>
      <c r="H17" s="58"/>
      <c r="I17" s="58"/>
      <c r="J17" s="58"/>
      <c r="K17" s="58"/>
      <c r="L17" s="58"/>
      <c r="M17" s="63"/>
    </row>
    <row r="18" spans="1:13" ht="16.5" thickBot="1" x14ac:dyDescent="0.3">
      <c r="A18" s="22">
        <v>13</v>
      </c>
      <c r="B18" s="23">
        <v>1052.2178875343941</v>
      </c>
      <c r="D18" s="62"/>
      <c r="E18" s="115" t="s">
        <v>35</v>
      </c>
      <c r="F18" s="180">
        <v>2890151</v>
      </c>
      <c r="G18" s="84"/>
      <c r="H18" s="58"/>
      <c r="I18" s="58"/>
      <c r="J18" s="58"/>
      <c r="K18" s="58"/>
      <c r="L18" s="58"/>
      <c r="M18" s="63"/>
    </row>
    <row r="19" spans="1:13" ht="15.75" thickBot="1" x14ac:dyDescent="0.3">
      <c r="A19" s="22">
        <v>14</v>
      </c>
      <c r="B19" s="23">
        <v>2487.8254711027066</v>
      </c>
      <c r="D19" s="64"/>
      <c r="E19" s="65"/>
      <c r="F19" s="65"/>
      <c r="G19" s="65"/>
      <c r="H19" s="65"/>
      <c r="I19" s="65"/>
      <c r="J19" s="65"/>
      <c r="K19" s="65"/>
      <c r="L19" s="65"/>
      <c r="M19" s="66"/>
    </row>
    <row r="20" spans="1:13" x14ac:dyDescent="0.25">
      <c r="A20" s="22">
        <v>15</v>
      </c>
      <c r="B20" s="23">
        <v>2582.6402519671647</v>
      </c>
    </row>
    <row r="21" spans="1:13" x14ac:dyDescent="0.25">
      <c r="A21" s="22">
        <v>16</v>
      </c>
      <c r="B21" s="23">
        <v>4541.3826665864617</v>
      </c>
    </row>
    <row r="22" spans="1:13" x14ac:dyDescent="0.25">
      <c r="A22" s="22">
        <v>17</v>
      </c>
      <c r="B22" s="23">
        <v>994.14584773891659</v>
      </c>
    </row>
    <row r="23" spans="1:13" x14ac:dyDescent="0.25">
      <c r="A23" s="22">
        <v>18</v>
      </c>
      <c r="B23" s="23">
        <v>1654.6200930661837</v>
      </c>
    </row>
    <row r="24" spans="1:13" x14ac:dyDescent="0.25">
      <c r="A24" s="22">
        <v>19</v>
      </c>
      <c r="B24" s="23">
        <v>1527.0592988112164</v>
      </c>
    </row>
    <row r="25" spans="1:13" x14ac:dyDescent="0.25">
      <c r="A25" s="22">
        <v>20</v>
      </c>
      <c r="B25" s="23">
        <v>5589.2082970445008</v>
      </c>
    </row>
    <row r="26" spans="1:13" x14ac:dyDescent="0.25">
      <c r="A26" s="22">
        <v>21</v>
      </c>
      <c r="B26" s="23">
        <v>5226.1167762386021</v>
      </c>
    </row>
    <row r="27" spans="1:13" x14ac:dyDescent="0.25">
      <c r="A27" s="22">
        <v>22</v>
      </c>
      <c r="B27" s="23">
        <v>2915.6517114148573</v>
      </c>
    </row>
    <row r="28" spans="1:13" x14ac:dyDescent="0.25">
      <c r="A28" s="22">
        <v>23</v>
      </c>
      <c r="B28" s="23">
        <v>13687.021107481107</v>
      </c>
    </row>
    <row r="29" spans="1:13" x14ac:dyDescent="0.25">
      <c r="A29" s="22">
        <v>24</v>
      </c>
      <c r="B29" s="23">
        <v>89250.073254737013</v>
      </c>
    </row>
    <row r="30" spans="1:13" x14ac:dyDescent="0.25">
      <c r="A30" s="22">
        <v>25</v>
      </c>
      <c r="B30" s="23">
        <v>918.95898585739633</v>
      </c>
    </row>
    <row r="31" spans="1:13" x14ac:dyDescent="0.25">
      <c r="A31" s="22">
        <v>26</v>
      </c>
      <c r="B31" s="23">
        <v>2669.8667612639656</v>
      </c>
    </row>
    <row r="32" spans="1:13" x14ac:dyDescent="0.25">
      <c r="A32" s="22">
        <v>27</v>
      </c>
      <c r="B32" s="23">
        <v>1553.1195712830736</v>
      </c>
    </row>
    <row r="33" spans="1:2" x14ac:dyDescent="0.25">
      <c r="A33" s="22">
        <v>28</v>
      </c>
      <c r="B33" s="23">
        <v>5786.7193776526747</v>
      </c>
    </row>
    <row r="34" spans="1:2" x14ac:dyDescent="0.25">
      <c r="A34" s="22">
        <v>29</v>
      </c>
      <c r="B34" s="23">
        <v>2427.6810440533241</v>
      </c>
    </row>
    <row r="35" spans="1:2" x14ac:dyDescent="0.25">
      <c r="A35" s="22">
        <v>30</v>
      </c>
      <c r="B35" s="23">
        <v>7169.6195664949892</v>
      </c>
    </row>
    <row r="36" spans="1:2" x14ac:dyDescent="0.25">
      <c r="A36" s="22">
        <v>31</v>
      </c>
      <c r="B36" s="23">
        <v>1632.7412975090322</v>
      </c>
    </row>
    <row r="37" spans="1:2" x14ac:dyDescent="0.25">
      <c r="A37" s="22">
        <v>32</v>
      </c>
      <c r="B37" s="23">
        <v>11531.644188562646</v>
      </c>
    </row>
    <row r="38" spans="1:2" x14ac:dyDescent="0.25">
      <c r="A38" s="22">
        <v>33</v>
      </c>
      <c r="B38" s="23">
        <v>12961.398787715043</v>
      </c>
    </row>
    <row r="39" spans="1:2" x14ac:dyDescent="0.25">
      <c r="A39" s="22">
        <v>34</v>
      </c>
      <c r="B39" s="23">
        <v>23870.05924712478</v>
      </c>
    </row>
    <row r="40" spans="1:2" x14ac:dyDescent="0.25">
      <c r="A40" s="22">
        <v>35</v>
      </c>
      <c r="B40" s="23">
        <v>1534.5961469280105</v>
      </c>
    </row>
    <row r="41" spans="1:2" x14ac:dyDescent="0.25">
      <c r="A41" s="22">
        <v>36</v>
      </c>
      <c r="B41" s="23">
        <v>10042.6477871813</v>
      </c>
    </row>
    <row r="42" spans="1:2" x14ac:dyDescent="0.25">
      <c r="A42" s="22">
        <v>37</v>
      </c>
      <c r="B42" s="23">
        <v>5108.2473592693232</v>
      </c>
    </row>
    <row r="43" spans="1:2" x14ac:dyDescent="0.25">
      <c r="A43" s="22">
        <v>38</v>
      </c>
      <c r="B43" s="23">
        <v>1289.2012771140842</v>
      </c>
    </row>
    <row r="44" spans="1:2" x14ac:dyDescent="0.25">
      <c r="A44" s="22">
        <v>39</v>
      </c>
      <c r="B44" s="23">
        <v>11051.700554180405</v>
      </c>
    </row>
    <row r="45" spans="1:2" x14ac:dyDescent="0.25">
      <c r="A45" s="22">
        <v>40</v>
      </c>
      <c r="B45" s="23">
        <v>7326.7691702506099</v>
      </c>
    </row>
    <row r="46" spans="1:2" x14ac:dyDescent="0.25">
      <c r="A46" s="22">
        <v>41</v>
      </c>
      <c r="B46" s="23">
        <v>4804.8005518062428</v>
      </c>
    </row>
    <row r="47" spans="1:2" x14ac:dyDescent="0.25">
      <c r="A47" s="22">
        <v>42</v>
      </c>
      <c r="B47" s="23">
        <v>2571.1835603551272</v>
      </c>
    </row>
    <row r="48" spans="1:2" x14ac:dyDescent="0.25">
      <c r="A48" s="22">
        <v>43</v>
      </c>
      <c r="B48" s="23">
        <v>618.03008733806064</v>
      </c>
    </row>
    <row r="49" spans="1:2" x14ac:dyDescent="0.25">
      <c r="A49" s="22">
        <v>44</v>
      </c>
      <c r="B49" s="23">
        <v>7953.5598346147926</v>
      </c>
    </row>
    <row r="50" spans="1:2" x14ac:dyDescent="0.25">
      <c r="A50" s="22">
        <v>45</v>
      </c>
      <c r="B50" s="23">
        <v>7996.1782028573934</v>
      </c>
    </row>
    <row r="51" spans="1:2" x14ac:dyDescent="0.25">
      <c r="A51" s="22">
        <v>46</v>
      </c>
      <c r="B51" s="23">
        <v>15180.900669180377</v>
      </c>
    </row>
    <row r="52" spans="1:2" x14ac:dyDescent="0.25">
      <c r="A52" s="22">
        <v>47</v>
      </c>
      <c r="B52" s="23">
        <v>21586.1073650869</v>
      </c>
    </row>
    <row r="53" spans="1:2" x14ac:dyDescent="0.25">
      <c r="A53" s="22">
        <v>48</v>
      </c>
      <c r="B53" s="23">
        <v>4148.2869622777516</v>
      </c>
    </row>
    <row r="54" spans="1:2" x14ac:dyDescent="0.25">
      <c r="A54" s="22">
        <v>49</v>
      </c>
      <c r="B54" s="23">
        <v>2232.8010532016206</v>
      </c>
    </row>
    <row r="55" spans="1:2" x14ac:dyDescent="0.25">
      <c r="A55" s="22">
        <v>50</v>
      </c>
      <c r="B55" s="23">
        <v>9885.702061672695</v>
      </c>
    </row>
    <row r="56" spans="1:2" x14ac:dyDescent="0.25">
      <c r="A56" s="22">
        <v>51</v>
      </c>
      <c r="B56" s="23">
        <v>436575.50317046896</v>
      </c>
    </row>
    <row r="57" spans="1:2" x14ac:dyDescent="0.25">
      <c r="A57" s="22">
        <v>52</v>
      </c>
      <c r="B57" s="23">
        <v>8872.4805751565018</v>
      </c>
    </row>
    <row r="58" spans="1:2" x14ac:dyDescent="0.25">
      <c r="A58" s="22">
        <v>53</v>
      </c>
      <c r="B58" s="23">
        <v>3335.4404564520828</v>
      </c>
    </row>
    <row r="59" spans="1:2" x14ac:dyDescent="0.25">
      <c r="A59" s="22">
        <v>54</v>
      </c>
      <c r="B59" s="23">
        <v>283.23486661422777</v>
      </c>
    </row>
    <row r="60" spans="1:2" x14ac:dyDescent="0.25">
      <c r="A60" s="22">
        <v>55</v>
      </c>
      <c r="B60" s="23">
        <v>14200.11437526183</v>
      </c>
    </row>
    <row r="61" spans="1:2" x14ac:dyDescent="0.25">
      <c r="A61" s="22">
        <v>56</v>
      </c>
      <c r="B61" s="23">
        <v>4586.8034799398702</v>
      </c>
    </row>
    <row r="62" spans="1:2" x14ac:dyDescent="0.25">
      <c r="A62" s="22">
        <v>57</v>
      </c>
      <c r="B62" s="23">
        <v>6774.4336479213407</v>
      </c>
    </row>
    <row r="63" spans="1:2" x14ac:dyDescent="0.25">
      <c r="A63" s="22">
        <v>58</v>
      </c>
      <c r="B63" s="23">
        <v>11053.481637684621</v>
      </c>
    </row>
    <row r="64" spans="1:2" x14ac:dyDescent="0.25">
      <c r="A64" s="22">
        <v>59</v>
      </c>
      <c r="B64" s="23">
        <v>1921.2803764961125</v>
      </c>
    </row>
    <row r="65" spans="1:2" x14ac:dyDescent="0.25">
      <c r="A65" s="22">
        <v>60</v>
      </c>
      <c r="B65" s="23">
        <v>147986.7406537596</v>
      </c>
    </row>
    <row r="66" spans="1:2" x14ac:dyDescent="0.25">
      <c r="A66" s="22">
        <v>61</v>
      </c>
      <c r="B66" s="23">
        <v>80883.299692494111</v>
      </c>
    </row>
    <row r="67" spans="1:2" x14ac:dyDescent="0.25">
      <c r="A67" s="22">
        <v>62</v>
      </c>
      <c r="B67" s="23">
        <v>406.10645541187137</v>
      </c>
    </row>
    <row r="68" spans="1:2" x14ac:dyDescent="0.25">
      <c r="A68" s="22">
        <v>63</v>
      </c>
      <c r="B68" s="23">
        <v>18354.379322660858</v>
      </c>
    </row>
    <row r="69" spans="1:2" x14ac:dyDescent="0.25">
      <c r="A69" s="22">
        <v>64</v>
      </c>
      <c r="B69" s="23">
        <v>46327.313639791166</v>
      </c>
    </row>
    <row r="70" spans="1:2" x14ac:dyDescent="0.25">
      <c r="A70" s="22">
        <v>65</v>
      </c>
      <c r="B70" s="23">
        <v>53151.185345249236</v>
      </c>
    </row>
    <row r="71" spans="1:2" x14ac:dyDescent="0.25">
      <c r="A71" s="22">
        <v>66</v>
      </c>
      <c r="B71" s="23">
        <v>3797.6313400121644</v>
      </c>
    </row>
    <row r="72" spans="1:2" x14ac:dyDescent="0.25">
      <c r="A72" s="22">
        <v>67</v>
      </c>
      <c r="B72" s="23">
        <v>85885.749999084364</v>
      </c>
    </row>
    <row r="73" spans="1:2" x14ac:dyDescent="0.25">
      <c r="A73" s="22">
        <v>68</v>
      </c>
      <c r="B73" s="23">
        <v>5194.1754147032443</v>
      </c>
    </row>
    <row r="74" spans="1:2" x14ac:dyDescent="0.25">
      <c r="A74" s="22">
        <v>69</v>
      </c>
      <c r="B74" s="23">
        <v>4511.4730759401464</v>
      </c>
    </row>
    <row r="75" spans="1:2" x14ac:dyDescent="0.25">
      <c r="A75" s="22">
        <v>70</v>
      </c>
      <c r="B75" s="23">
        <v>79.434918643619312</v>
      </c>
    </row>
    <row r="76" spans="1:2" x14ac:dyDescent="0.25">
      <c r="A76" s="22">
        <v>71</v>
      </c>
      <c r="B76" s="23">
        <v>18645.869131996733</v>
      </c>
    </row>
    <row r="77" spans="1:2" x14ac:dyDescent="0.25">
      <c r="A77" s="22">
        <v>72</v>
      </c>
      <c r="B77" s="23">
        <v>20290.108046750989</v>
      </c>
    </row>
    <row r="78" spans="1:2" x14ac:dyDescent="0.25">
      <c r="A78" s="22">
        <v>73</v>
      </c>
      <c r="B78" s="23">
        <v>21976.506572295213</v>
      </c>
    </row>
    <row r="79" spans="1:2" x14ac:dyDescent="0.25">
      <c r="A79" s="22">
        <v>74</v>
      </c>
      <c r="B79" s="23">
        <v>21644.655291704181</v>
      </c>
    </row>
    <row r="80" spans="1:2" x14ac:dyDescent="0.25">
      <c r="A80" s="22">
        <v>75</v>
      </c>
      <c r="B80" s="23">
        <v>6064.4989018228825</v>
      </c>
    </row>
    <row r="81" spans="1:2" x14ac:dyDescent="0.25">
      <c r="A81" s="22">
        <v>76</v>
      </c>
      <c r="B81" s="23">
        <v>49186.592044010307</v>
      </c>
    </row>
    <row r="82" spans="1:2" x14ac:dyDescent="0.25">
      <c r="A82" s="22">
        <v>77</v>
      </c>
      <c r="B82" s="23">
        <v>101127.69714148677</v>
      </c>
    </row>
    <row r="83" spans="1:2" x14ac:dyDescent="0.25">
      <c r="A83" s="22">
        <v>78</v>
      </c>
      <c r="B83" s="23">
        <v>62992.497875363202</v>
      </c>
    </row>
    <row r="84" spans="1:2" x14ac:dyDescent="0.25">
      <c r="A84" s="22">
        <v>79</v>
      </c>
      <c r="B84" s="23">
        <v>18992.599029814624</v>
      </c>
    </row>
    <row r="85" spans="1:2" x14ac:dyDescent="0.25">
      <c r="A85" s="22">
        <v>80</v>
      </c>
      <c r="B85" s="23">
        <v>13375.666569510639</v>
      </c>
    </row>
    <row r="86" spans="1:2" x14ac:dyDescent="0.25">
      <c r="A86" s="22">
        <v>81</v>
      </c>
      <c r="B86" s="23">
        <v>32249.741488077456</v>
      </c>
    </row>
    <row r="87" spans="1:2" x14ac:dyDescent="0.25">
      <c r="A87" s="22">
        <v>82</v>
      </c>
      <c r="B87" s="23">
        <v>10776.15715414021</v>
      </c>
    </row>
    <row r="88" spans="1:2" x14ac:dyDescent="0.25">
      <c r="A88" s="22">
        <v>83</v>
      </c>
      <c r="B88" s="23">
        <v>10929.317130484322</v>
      </c>
    </row>
    <row r="89" spans="1:2" x14ac:dyDescent="0.25">
      <c r="A89" s="22">
        <v>84</v>
      </c>
      <c r="B89" s="23">
        <v>2054.2585363225448</v>
      </c>
    </row>
    <row r="90" spans="1:2" x14ac:dyDescent="0.25">
      <c r="A90" s="22">
        <v>85</v>
      </c>
      <c r="B90" s="23">
        <v>464.76966351728566</v>
      </c>
    </row>
    <row r="91" spans="1:2" x14ac:dyDescent="0.25">
      <c r="A91" s="22">
        <v>86</v>
      </c>
      <c r="B91" s="23">
        <v>6984.3428721017444</v>
      </c>
    </row>
    <row r="92" spans="1:2" x14ac:dyDescent="0.25">
      <c r="A92" s="22">
        <v>87</v>
      </c>
      <c r="B92" s="23">
        <v>10443.580726383323</v>
      </c>
    </row>
    <row r="93" spans="1:2" x14ac:dyDescent="0.25">
      <c r="A93" s="22">
        <v>88</v>
      </c>
      <c r="B93" s="23">
        <v>2159.1234028116169</v>
      </c>
    </row>
    <row r="94" spans="1:2" x14ac:dyDescent="0.25">
      <c r="A94" s="22">
        <v>89</v>
      </c>
      <c r="B94" s="23">
        <v>361.13533027082394</v>
      </c>
    </row>
    <row r="95" spans="1:2" x14ac:dyDescent="0.25">
      <c r="A95" s="22">
        <v>90</v>
      </c>
      <c r="B95" s="23">
        <v>50770.704330080676</v>
      </c>
    </row>
    <row r="96" spans="1:2" x14ac:dyDescent="0.25">
      <c r="A96" s="22">
        <v>91</v>
      </c>
      <c r="B96" s="23">
        <v>9835.2152732643008</v>
      </c>
    </row>
    <row r="97" spans="1:2" x14ac:dyDescent="0.25">
      <c r="A97" s="22">
        <v>92</v>
      </c>
      <c r="B97" s="23">
        <v>85429.456773895799</v>
      </c>
    </row>
    <row r="98" spans="1:2" x14ac:dyDescent="0.25">
      <c r="A98" s="22">
        <v>93</v>
      </c>
      <c r="B98" s="23">
        <v>3436627.945848458</v>
      </c>
    </row>
    <row r="99" spans="1:2" x14ac:dyDescent="0.25">
      <c r="A99" s="22">
        <v>94</v>
      </c>
      <c r="B99" s="23">
        <v>98479.902145237429</v>
      </c>
    </row>
    <row r="100" spans="1:2" x14ac:dyDescent="0.25">
      <c r="A100" s="22">
        <v>95</v>
      </c>
      <c r="B100" s="23">
        <v>15190.354837049437</v>
      </c>
    </row>
    <row r="101" spans="1:2" x14ac:dyDescent="0.25">
      <c r="A101" s="22">
        <v>96</v>
      </c>
      <c r="B101" s="23">
        <v>78924.818227141353</v>
      </c>
    </row>
    <row r="102" spans="1:2" x14ac:dyDescent="0.25">
      <c r="A102" s="22">
        <v>97</v>
      </c>
      <c r="B102" s="23">
        <v>9745.7164620394542</v>
      </c>
    </row>
    <row r="103" spans="1:2" x14ac:dyDescent="0.25">
      <c r="A103" s="22">
        <v>98</v>
      </c>
      <c r="B103" s="23">
        <v>11646.728179055959</v>
      </c>
    </row>
    <row r="104" spans="1:2" x14ac:dyDescent="0.25">
      <c r="A104" s="22">
        <v>99</v>
      </c>
      <c r="B104" s="23">
        <v>28211.080999473503</v>
      </c>
    </row>
    <row r="105" spans="1:2" x14ac:dyDescent="0.25">
      <c r="A105" s="22">
        <v>100</v>
      </c>
      <c r="B105" s="23">
        <v>22297.561017097287</v>
      </c>
    </row>
    <row r="106" spans="1:2" x14ac:dyDescent="0.25">
      <c r="A106" s="22">
        <v>101</v>
      </c>
      <c r="B106" s="23">
        <v>289.15943729743958</v>
      </c>
    </row>
    <row r="107" spans="1:2" x14ac:dyDescent="0.25">
      <c r="A107" s="22">
        <v>102</v>
      </c>
      <c r="B107" s="23">
        <v>1745.3354097746605</v>
      </c>
    </row>
    <row r="108" spans="1:2" x14ac:dyDescent="0.25">
      <c r="A108" s="22">
        <v>103</v>
      </c>
      <c r="B108" s="23">
        <v>5000.7289528447491</v>
      </c>
    </row>
    <row r="109" spans="1:2" x14ac:dyDescent="0.25">
      <c r="A109" s="22">
        <v>104</v>
      </c>
      <c r="B109" s="23">
        <v>8646.2889460939023</v>
      </c>
    </row>
    <row r="110" spans="1:2" x14ac:dyDescent="0.25">
      <c r="A110" s="22">
        <v>105</v>
      </c>
      <c r="B110" s="23">
        <v>8145.8543988746815</v>
      </c>
    </row>
    <row r="111" spans="1:2" x14ac:dyDescent="0.25">
      <c r="A111" s="22">
        <v>106</v>
      </c>
      <c r="B111" s="23">
        <v>3212.1737909337144</v>
      </c>
    </row>
    <row r="112" spans="1:2" x14ac:dyDescent="0.25">
      <c r="A112" s="22">
        <v>107</v>
      </c>
      <c r="B112" s="23">
        <v>4765.6242894135057</v>
      </c>
    </row>
    <row r="113" spans="1:2" x14ac:dyDescent="0.25">
      <c r="A113" s="22">
        <v>108</v>
      </c>
      <c r="B113" s="23">
        <v>11935.457325995103</v>
      </c>
    </row>
    <row r="114" spans="1:2" x14ac:dyDescent="0.25">
      <c r="A114" s="22">
        <v>109</v>
      </c>
      <c r="B114" s="23">
        <v>8489.1358009735923</v>
      </c>
    </row>
    <row r="115" spans="1:2" x14ac:dyDescent="0.25">
      <c r="A115" s="22">
        <v>110</v>
      </c>
      <c r="B115" s="23">
        <v>17317.031617281416</v>
      </c>
    </row>
    <row r="116" spans="1:2" x14ac:dyDescent="0.25">
      <c r="A116" s="22">
        <v>111</v>
      </c>
      <c r="B116" s="23">
        <v>22103.303916807898</v>
      </c>
    </row>
    <row r="117" spans="1:2" x14ac:dyDescent="0.25">
      <c r="A117" s="22">
        <v>112</v>
      </c>
      <c r="B117" s="23">
        <v>4065.9047038558724</v>
      </c>
    </row>
    <row r="118" spans="1:2" x14ac:dyDescent="0.25">
      <c r="A118" s="22">
        <v>113</v>
      </c>
      <c r="B118" s="23">
        <v>14377.648336537624</v>
      </c>
    </row>
    <row r="119" spans="1:2" x14ac:dyDescent="0.25">
      <c r="A119" s="22">
        <v>114</v>
      </c>
      <c r="B119" s="23">
        <v>12835.128925827519</v>
      </c>
    </row>
    <row r="120" spans="1:2" x14ac:dyDescent="0.25">
      <c r="A120" s="22">
        <v>115</v>
      </c>
      <c r="B120" s="23">
        <v>16415.002327292845</v>
      </c>
    </row>
    <row r="121" spans="1:2" x14ac:dyDescent="0.25">
      <c r="A121" s="22">
        <v>116</v>
      </c>
      <c r="B121" s="23">
        <v>872.28289870188189</v>
      </c>
    </row>
    <row r="122" spans="1:2" x14ac:dyDescent="0.25">
      <c r="A122" s="22">
        <v>117</v>
      </c>
      <c r="B122" s="23">
        <v>4152.4270823396337</v>
      </c>
    </row>
    <row r="123" spans="1:2" x14ac:dyDescent="0.25">
      <c r="A123" s="22">
        <v>118</v>
      </c>
      <c r="B123" s="23">
        <v>13043.573227402776</v>
      </c>
    </row>
    <row r="124" spans="1:2" x14ac:dyDescent="0.25">
      <c r="A124" s="22">
        <v>119</v>
      </c>
      <c r="B124" s="23">
        <v>5029.2305121688669</v>
      </c>
    </row>
    <row r="125" spans="1:2" x14ac:dyDescent="0.25">
      <c r="A125" s="22">
        <v>120</v>
      </c>
      <c r="B125" s="23">
        <v>17038.317257733968</v>
      </c>
    </row>
    <row r="126" spans="1:2" x14ac:dyDescent="0.25">
      <c r="A126" s="22">
        <v>121</v>
      </c>
      <c r="B126" s="23">
        <v>28653.917363023513</v>
      </c>
    </row>
    <row r="127" spans="1:2" x14ac:dyDescent="0.25">
      <c r="A127" s="22">
        <v>122</v>
      </c>
      <c r="B127" s="23">
        <v>58392.203420219266</v>
      </c>
    </row>
    <row r="128" spans="1:2" x14ac:dyDescent="0.25">
      <c r="A128" s="22">
        <v>123</v>
      </c>
      <c r="B128" s="23">
        <v>133681.20278409438</v>
      </c>
    </row>
    <row r="129" spans="1:2" x14ac:dyDescent="0.25">
      <c r="A129" s="22">
        <v>124</v>
      </c>
      <c r="B129" s="23">
        <v>1213.1604167485443</v>
      </c>
    </row>
    <row r="130" spans="1:2" x14ac:dyDescent="0.25">
      <c r="A130" s="22">
        <v>125</v>
      </c>
      <c r="B130" s="23">
        <v>10901.597591318117</v>
      </c>
    </row>
    <row r="131" spans="1:2" x14ac:dyDescent="0.25">
      <c r="A131" s="22">
        <v>126</v>
      </c>
      <c r="B131" s="23">
        <v>3137.927048091422</v>
      </c>
    </row>
    <row r="132" spans="1:2" x14ac:dyDescent="0.25">
      <c r="A132" s="22">
        <v>127</v>
      </c>
      <c r="B132" s="23">
        <v>17505.198797376965</v>
      </c>
    </row>
    <row r="133" spans="1:2" x14ac:dyDescent="0.25">
      <c r="A133" s="22">
        <v>128</v>
      </c>
      <c r="B133" s="23">
        <v>18801.937648659863</v>
      </c>
    </row>
    <row r="134" spans="1:2" x14ac:dyDescent="0.25">
      <c r="A134" s="22">
        <v>129</v>
      </c>
      <c r="B134" s="23">
        <v>14301.079911230741</v>
      </c>
    </row>
    <row r="135" spans="1:2" x14ac:dyDescent="0.25">
      <c r="A135" s="22">
        <v>130</v>
      </c>
      <c r="B135" s="23">
        <v>16022.635019094294</v>
      </c>
    </row>
    <row r="136" spans="1:2" x14ac:dyDescent="0.25">
      <c r="A136" s="22">
        <v>131</v>
      </c>
      <c r="B136" s="23">
        <v>55237.902271508217</v>
      </c>
    </row>
    <row r="137" spans="1:2" x14ac:dyDescent="0.25">
      <c r="A137" s="22">
        <v>132</v>
      </c>
      <c r="B137" s="23">
        <v>8563.9656594009357</v>
      </c>
    </row>
    <row r="138" spans="1:2" x14ac:dyDescent="0.25">
      <c r="A138" s="22">
        <v>133</v>
      </c>
      <c r="B138" s="23">
        <v>9606.0081915464289</v>
      </c>
    </row>
    <row r="139" spans="1:2" x14ac:dyDescent="0.25">
      <c r="A139" s="22">
        <v>134</v>
      </c>
      <c r="B139" s="23">
        <v>16765.475131721945</v>
      </c>
    </row>
    <row r="140" spans="1:2" x14ac:dyDescent="0.25">
      <c r="A140" s="22">
        <v>135</v>
      </c>
      <c r="B140" s="23">
        <v>6207.469376645191</v>
      </c>
    </row>
    <row r="141" spans="1:2" x14ac:dyDescent="0.25">
      <c r="A141" s="22">
        <v>136</v>
      </c>
      <c r="B141" s="23">
        <v>59874.186755102826</v>
      </c>
    </row>
    <row r="142" spans="1:2" x14ac:dyDescent="0.25">
      <c r="A142" s="22">
        <v>137</v>
      </c>
      <c r="B142" s="23">
        <v>31459.131780331547</v>
      </c>
    </row>
    <row r="143" spans="1:2" x14ac:dyDescent="0.25">
      <c r="A143" s="22">
        <v>138</v>
      </c>
      <c r="B143" s="23">
        <v>10941.406000868186</v>
      </c>
    </row>
    <row r="144" spans="1:2" x14ac:dyDescent="0.25">
      <c r="A144" s="22">
        <v>139</v>
      </c>
      <c r="B144" s="23">
        <v>18156.319978781787</v>
      </c>
    </row>
    <row r="145" spans="1:2" x14ac:dyDescent="0.25">
      <c r="A145" s="22">
        <v>140</v>
      </c>
      <c r="B145" s="23">
        <v>2324.71171797327</v>
      </c>
    </row>
    <row r="146" spans="1:2" x14ac:dyDescent="0.25">
      <c r="A146" s="22">
        <v>141</v>
      </c>
      <c r="B146" s="23">
        <v>4839.1970300697876</v>
      </c>
    </row>
    <row r="147" spans="1:2" x14ac:dyDescent="0.25">
      <c r="A147" s="22">
        <v>142</v>
      </c>
      <c r="B147" s="23">
        <v>18073.36201492984</v>
      </c>
    </row>
    <row r="148" spans="1:2" x14ac:dyDescent="0.25">
      <c r="A148" s="22">
        <v>143</v>
      </c>
      <c r="B148" s="23">
        <v>1696.2184804264559</v>
      </c>
    </row>
    <row r="149" spans="1:2" x14ac:dyDescent="0.25">
      <c r="A149" s="22">
        <v>144</v>
      </c>
      <c r="B149" s="23">
        <v>20002.772649405295</v>
      </c>
    </row>
    <row r="150" spans="1:2" x14ac:dyDescent="0.25">
      <c r="A150" s="22">
        <v>145</v>
      </c>
      <c r="B150" s="23">
        <v>682.21595454555472</v>
      </c>
    </row>
    <row r="151" spans="1:2" x14ac:dyDescent="0.25">
      <c r="A151" s="22">
        <v>146</v>
      </c>
      <c r="B151" s="23">
        <v>18882.760248756011</v>
      </c>
    </row>
    <row r="152" spans="1:2" x14ac:dyDescent="0.25">
      <c r="A152" s="22">
        <v>147</v>
      </c>
      <c r="B152" s="23">
        <v>12547.291497546652</v>
      </c>
    </row>
    <row r="153" spans="1:2" x14ac:dyDescent="0.25">
      <c r="A153" s="22">
        <v>148</v>
      </c>
      <c r="B153" s="23">
        <v>10808.213347261637</v>
      </c>
    </row>
    <row r="154" spans="1:2" x14ac:dyDescent="0.25">
      <c r="A154" s="22">
        <v>149</v>
      </c>
      <c r="B154" s="23">
        <v>11523.372933694993</v>
      </c>
    </row>
    <row r="155" spans="1:2" x14ac:dyDescent="0.25">
      <c r="A155" s="22">
        <v>150</v>
      </c>
      <c r="B155" s="23">
        <v>325.40467122507368</v>
      </c>
    </row>
    <row r="156" spans="1:2" x14ac:dyDescent="0.25">
      <c r="A156" s="22">
        <v>151</v>
      </c>
      <c r="B156" s="23">
        <v>12545.492973099115</v>
      </c>
    </row>
    <row r="157" spans="1:2" x14ac:dyDescent="0.25">
      <c r="A157" s="22">
        <v>152</v>
      </c>
      <c r="B157" s="23">
        <v>1476.0699266574334</v>
      </c>
    </row>
    <row r="158" spans="1:2" x14ac:dyDescent="0.25">
      <c r="A158" s="22">
        <v>153</v>
      </c>
      <c r="B158" s="23">
        <v>4099.6125171453132</v>
      </c>
    </row>
    <row r="159" spans="1:2" x14ac:dyDescent="0.25">
      <c r="A159" s="22">
        <v>154</v>
      </c>
      <c r="B159" s="23">
        <v>9574.7573569966444</v>
      </c>
    </row>
    <row r="160" spans="1:2" x14ac:dyDescent="0.25">
      <c r="A160" s="22">
        <v>155</v>
      </c>
      <c r="B160" s="23">
        <v>158.86215057221534</v>
      </c>
    </row>
    <row r="161" spans="1:2" x14ac:dyDescent="0.25">
      <c r="A161" s="22">
        <v>156</v>
      </c>
      <c r="B161" s="23">
        <v>97922.022328373583</v>
      </c>
    </row>
    <row r="162" spans="1:2" x14ac:dyDescent="0.25">
      <c r="A162" s="22">
        <v>157</v>
      </c>
      <c r="B162" s="23">
        <v>194680.78051676697</v>
      </c>
    </row>
    <row r="163" spans="1:2" x14ac:dyDescent="0.25">
      <c r="A163" s="22">
        <v>158</v>
      </c>
      <c r="B163" s="23">
        <v>10621.199622137261</v>
      </c>
    </row>
    <row r="164" spans="1:2" x14ac:dyDescent="0.25">
      <c r="A164" s="22">
        <v>159</v>
      </c>
      <c r="B164" s="23">
        <v>68323.702826585708</v>
      </c>
    </row>
    <row r="165" spans="1:2" x14ac:dyDescent="0.25">
      <c r="A165" s="22">
        <v>160</v>
      </c>
      <c r="B165" s="23">
        <v>108393.88726777295</v>
      </c>
    </row>
    <row r="166" spans="1:2" x14ac:dyDescent="0.25">
      <c r="A166" s="22">
        <v>161</v>
      </c>
      <c r="B166" s="23">
        <v>8268.8440125084344</v>
      </c>
    </row>
    <row r="167" spans="1:2" x14ac:dyDescent="0.25">
      <c r="A167" s="22">
        <v>162</v>
      </c>
      <c r="B167" s="23">
        <v>5742.0840948304922</v>
      </c>
    </row>
    <row r="168" spans="1:2" x14ac:dyDescent="0.25">
      <c r="A168" s="22">
        <v>163</v>
      </c>
      <c r="B168" s="23">
        <v>12234.190826882299</v>
      </c>
    </row>
    <row r="169" spans="1:2" x14ac:dyDescent="0.25">
      <c r="A169" s="22">
        <v>164</v>
      </c>
      <c r="B169" s="23">
        <v>12208.535419150478</v>
      </c>
    </row>
    <row r="170" spans="1:2" x14ac:dyDescent="0.25">
      <c r="A170" s="22">
        <v>165</v>
      </c>
      <c r="B170" s="23">
        <v>9821.5296411747349</v>
      </c>
    </row>
    <row r="171" spans="1:2" x14ac:dyDescent="0.25">
      <c r="A171" s="22">
        <v>166</v>
      </c>
      <c r="B171" s="23">
        <v>4344.0049565016989</v>
      </c>
    </row>
    <row r="172" spans="1:2" x14ac:dyDescent="0.25">
      <c r="A172" s="22">
        <v>167</v>
      </c>
      <c r="B172" s="23">
        <v>70979.335155958004</v>
      </c>
    </row>
    <row r="173" spans="1:2" x14ac:dyDescent="0.25">
      <c r="A173" s="22">
        <v>168</v>
      </c>
      <c r="B173" s="23">
        <v>21728.060236716527</v>
      </c>
    </row>
    <row r="174" spans="1:2" x14ac:dyDescent="0.25">
      <c r="A174" s="22">
        <v>169</v>
      </c>
      <c r="B174" s="23">
        <v>115.69424593317501</v>
      </c>
    </row>
    <row r="175" spans="1:2" x14ac:dyDescent="0.25">
      <c r="A175" s="22">
        <v>170</v>
      </c>
      <c r="B175" s="23">
        <v>7361.8719594780623</v>
      </c>
    </row>
    <row r="176" spans="1:2" x14ac:dyDescent="0.25">
      <c r="A176" s="22">
        <v>171</v>
      </c>
      <c r="B176" s="23">
        <v>71195.741009672012</v>
      </c>
    </row>
    <row r="177" spans="1:2" x14ac:dyDescent="0.25">
      <c r="A177" s="22">
        <v>172</v>
      </c>
      <c r="B177" s="23">
        <v>32210.322642855928</v>
      </c>
    </row>
    <row r="178" spans="1:2" x14ac:dyDescent="0.25">
      <c r="A178" s="22">
        <v>173</v>
      </c>
      <c r="B178" s="23">
        <v>17878.944498192865</v>
      </c>
    </row>
    <row r="179" spans="1:2" x14ac:dyDescent="0.25">
      <c r="A179" s="22">
        <v>174</v>
      </c>
      <c r="B179" s="23">
        <v>7497.5735558910446</v>
      </c>
    </row>
    <row r="180" spans="1:2" x14ac:dyDescent="0.25">
      <c r="A180" s="22">
        <v>175</v>
      </c>
      <c r="B180" s="23">
        <v>11173.274532357813</v>
      </c>
    </row>
    <row r="181" spans="1:2" x14ac:dyDescent="0.25">
      <c r="A181" s="22">
        <v>176</v>
      </c>
      <c r="B181" s="23">
        <v>42215.053359070647</v>
      </c>
    </row>
    <row r="182" spans="1:2" x14ac:dyDescent="0.25">
      <c r="A182" s="22">
        <v>177</v>
      </c>
      <c r="B182" s="23">
        <v>41801.667175803013</v>
      </c>
    </row>
    <row r="183" spans="1:2" x14ac:dyDescent="0.25">
      <c r="A183" s="22">
        <v>178</v>
      </c>
      <c r="B183" s="23">
        <v>12400.924206831009</v>
      </c>
    </row>
    <row r="184" spans="1:2" x14ac:dyDescent="0.25">
      <c r="A184" s="22">
        <v>179</v>
      </c>
      <c r="B184" s="23">
        <v>46818.775338478867</v>
      </c>
    </row>
    <row r="185" spans="1:2" x14ac:dyDescent="0.25">
      <c r="A185" s="22">
        <v>180</v>
      </c>
      <c r="B185" s="23">
        <v>26363.312311361322</v>
      </c>
    </row>
    <row r="186" spans="1:2" x14ac:dyDescent="0.25">
      <c r="A186" s="22">
        <v>181</v>
      </c>
      <c r="B186" s="23">
        <v>8592.2383379069961</v>
      </c>
    </row>
    <row r="187" spans="1:2" x14ac:dyDescent="0.25">
      <c r="A187" s="22">
        <v>182</v>
      </c>
      <c r="B187" s="23">
        <v>13196.709828292202</v>
      </c>
    </row>
    <row r="188" spans="1:2" x14ac:dyDescent="0.25">
      <c r="A188" s="22">
        <v>183</v>
      </c>
      <c r="B188" s="23">
        <v>655.71050216639003</v>
      </c>
    </row>
    <row r="189" spans="1:2" x14ac:dyDescent="0.25">
      <c r="A189" s="22">
        <v>184</v>
      </c>
      <c r="B189" s="23">
        <v>146040.46805442788</v>
      </c>
    </row>
    <row r="190" spans="1:2" x14ac:dyDescent="0.25">
      <c r="A190" s="22">
        <v>185</v>
      </c>
      <c r="B190" s="23">
        <v>7283.6231786517874</v>
      </c>
    </row>
    <row r="191" spans="1:2" x14ac:dyDescent="0.25">
      <c r="A191" s="22">
        <v>186</v>
      </c>
      <c r="B191" s="23">
        <v>59579.198196528938</v>
      </c>
    </row>
    <row r="192" spans="1:2" x14ac:dyDescent="0.25">
      <c r="A192" s="22">
        <v>187</v>
      </c>
      <c r="B192" s="23">
        <v>45858.533529134176</v>
      </c>
    </row>
    <row r="193" spans="1:2" x14ac:dyDescent="0.25">
      <c r="A193" s="22">
        <v>188</v>
      </c>
      <c r="B193" s="23">
        <v>178182.09741867587</v>
      </c>
    </row>
    <row r="194" spans="1:2" x14ac:dyDescent="0.25">
      <c r="A194" s="22">
        <v>189</v>
      </c>
      <c r="B194" s="23">
        <v>119222.48582919205</v>
      </c>
    </row>
    <row r="195" spans="1:2" x14ac:dyDescent="0.25">
      <c r="A195" s="22">
        <v>190</v>
      </c>
      <c r="B195" s="23">
        <v>1003.2796770951619</v>
      </c>
    </row>
    <row r="196" spans="1:2" x14ac:dyDescent="0.25">
      <c r="A196" s="22">
        <v>191</v>
      </c>
      <c r="B196" s="23">
        <v>18544.417610127723</v>
      </c>
    </row>
    <row r="197" spans="1:2" x14ac:dyDescent="0.25">
      <c r="A197" s="22">
        <v>192</v>
      </c>
      <c r="B197" s="23">
        <v>50532.911099542755</v>
      </c>
    </row>
    <row r="198" spans="1:2" x14ac:dyDescent="0.25">
      <c r="A198" s="22">
        <v>193</v>
      </c>
      <c r="B198" s="23">
        <v>28613.484403292456</v>
      </c>
    </row>
    <row r="199" spans="1:2" x14ac:dyDescent="0.25">
      <c r="A199" s="22">
        <v>194</v>
      </c>
      <c r="B199" s="23">
        <v>194.73941796942975</v>
      </c>
    </row>
    <row r="200" spans="1:2" x14ac:dyDescent="0.25">
      <c r="A200" s="22">
        <v>195</v>
      </c>
      <c r="B200" s="23">
        <v>23.35121152655103</v>
      </c>
    </row>
    <row r="201" spans="1:2" x14ac:dyDescent="0.25">
      <c r="A201" s="22">
        <v>196</v>
      </c>
      <c r="B201" s="23">
        <v>55.914359656254192</v>
      </c>
    </row>
    <row r="202" spans="1:2" x14ac:dyDescent="0.25">
      <c r="A202" s="22">
        <v>197</v>
      </c>
      <c r="B202" s="23">
        <v>152402.20246812064</v>
      </c>
    </row>
    <row r="203" spans="1:2" x14ac:dyDescent="0.25">
      <c r="A203" s="22">
        <v>198</v>
      </c>
      <c r="B203" s="23">
        <v>98982.814425890771</v>
      </c>
    </row>
    <row r="204" spans="1:2" x14ac:dyDescent="0.25">
      <c r="A204" s="22">
        <v>199</v>
      </c>
      <c r="B204" s="23">
        <v>4.6742905339346397</v>
      </c>
    </row>
    <row r="205" spans="1:2" x14ac:dyDescent="0.25">
      <c r="A205" s="22">
        <v>200</v>
      </c>
      <c r="B205" s="23">
        <v>6247.5382253227754</v>
      </c>
    </row>
    <row r="206" spans="1:2" x14ac:dyDescent="0.25">
      <c r="A206" s="22">
        <v>201</v>
      </c>
      <c r="B206" s="23">
        <v>15640.105235611589</v>
      </c>
    </row>
    <row r="207" spans="1:2" x14ac:dyDescent="0.25">
      <c r="A207" s="22">
        <v>202</v>
      </c>
      <c r="B207" s="23">
        <v>49708.610622141372</v>
      </c>
    </row>
    <row r="208" spans="1:2" x14ac:dyDescent="0.25">
      <c r="A208" s="22">
        <v>203</v>
      </c>
      <c r="B208" s="23">
        <v>23885.093053776272</v>
      </c>
    </row>
    <row r="209" spans="1:2" x14ac:dyDescent="0.25">
      <c r="A209" s="22">
        <v>204</v>
      </c>
      <c r="B209" s="23">
        <v>26602.189856025227</v>
      </c>
    </row>
    <row r="210" spans="1:2" x14ac:dyDescent="0.25">
      <c r="A210" s="22">
        <v>205</v>
      </c>
      <c r="B210" s="23">
        <v>176667.95213881391</v>
      </c>
    </row>
    <row r="211" spans="1:2" x14ac:dyDescent="0.25">
      <c r="A211" s="22">
        <v>206</v>
      </c>
      <c r="B211" s="23">
        <v>71839.101210414272</v>
      </c>
    </row>
    <row r="212" spans="1:2" x14ac:dyDescent="0.25">
      <c r="A212" s="22">
        <v>207</v>
      </c>
      <c r="B212" s="23">
        <v>15379.865249327047</v>
      </c>
    </row>
    <row r="213" spans="1:2" x14ac:dyDescent="0.25">
      <c r="A213" s="22">
        <v>208</v>
      </c>
      <c r="B213" s="23">
        <v>72144.263651569083</v>
      </c>
    </row>
    <row r="214" spans="1:2" x14ac:dyDescent="0.25">
      <c r="A214" s="22">
        <v>209</v>
      </c>
      <c r="B214" s="23">
        <v>38083.683375088272</v>
      </c>
    </row>
    <row r="215" spans="1:2" x14ac:dyDescent="0.25">
      <c r="A215" s="22">
        <v>210</v>
      </c>
      <c r="B215" s="23">
        <v>83836.074619547886</v>
      </c>
    </row>
    <row r="216" spans="1:2" x14ac:dyDescent="0.25">
      <c r="A216" s="22">
        <v>211</v>
      </c>
      <c r="B216" s="23">
        <v>3765.327708237186</v>
      </c>
    </row>
    <row r="217" spans="1:2" x14ac:dyDescent="0.25">
      <c r="A217" s="22">
        <v>212</v>
      </c>
      <c r="B217" s="23">
        <v>32301.554645335415</v>
      </c>
    </row>
    <row r="218" spans="1:2" x14ac:dyDescent="0.25">
      <c r="A218" s="22">
        <v>213</v>
      </c>
      <c r="B218" s="23">
        <v>379799.24707510805</v>
      </c>
    </row>
    <row r="219" spans="1:2" x14ac:dyDescent="0.25">
      <c r="A219" s="22">
        <v>214</v>
      </c>
      <c r="B219" s="23">
        <v>8118.4046087551023</v>
      </c>
    </row>
    <row r="220" spans="1:2" x14ac:dyDescent="0.25">
      <c r="A220" s="22">
        <v>215</v>
      </c>
      <c r="B220" s="23">
        <v>9879.5940187459018</v>
      </c>
    </row>
    <row r="221" spans="1:2" x14ac:dyDescent="0.25">
      <c r="A221" s="22">
        <v>216</v>
      </c>
      <c r="B221" s="23">
        <v>10751.082579188031</v>
      </c>
    </row>
    <row r="222" spans="1:2" x14ac:dyDescent="0.25">
      <c r="A222" s="22">
        <v>217</v>
      </c>
      <c r="B222" s="23">
        <v>11974.812519199028</v>
      </c>
    </row>
    <row r="223" spans="1:2" x14ac:dyDescent="0.25">
      <c r="A223" s="22">
        <v>218</v>
      </c>
      <c r="B223" s="23">
        <v>1644.5012751676918</v>
      </c>
    </row>
    <row r="224" spans="1:2" x14ac:dyDescent="0.25">
      <c r="A224" s="22">
        <v>219</v>
      </c>
      <c r="B224" s="23">
        <v>1906.9727934823852</v>
      </c>
    </row>
    <row r="225" spans="1:2" x14ac:dyDescent="0.25">
      <c r="A225" s="22">
        <v>220</v>
      </c>
      <c r="B225" s="23">
        <v>5506.1439490728271</v>
      </c>
    </row>
    <row r="226" spans="1:2" x14ac:dyDescent="0.25">
      <c r="A226" s="22">
        <v>221</v>
      </c>
      <c r="B226" s="23">
        <v>15195.066109476151</v>
      </c>
    </row>
    <row r="227" spans="1:2" x14ac:dyDescent="0.25">
      <c r="A227" s="22">
        <v>222</v>
      </c>
      <c r="B227" s="23">
        <v>14813.073753490287</v>
      </c>
    </row>
    <row r="228" spans="1:2" x14ac:dyDescent="0.25">
      <c r="A228" s="22">
        <v>223</v>
      </c>
      <c r="B228" s="23">
        <v>22645.522606239429</v>
      </c>
    </row>
    <row r="229" spans="1:2" x14ac:dyDescent="0.25">
      <c r="A229" s="22">
        <v>224</v>
      </c>
      <c r="B229" s="23">
        <v>912.56341342874521</v>
      </c>
    </row>
    <row r="230" spans="1:2" x14ac:dyDescent="0.25">
      <c r="A230" s="22">
        <v>225</v>
      </c>
      <c r="B230" s="23">
        <v>11451.170245227691</v>
      </c>
    </row>
    <row r="231" spans="1:2" x14ac:dyDescent="0.25">
      <c r="A231" s="22">
        <v>226</v>
      </c>
      <c r="B231" s="23">
        <v>26218.919980432431</v>
      </c>
    </row>
    <row r="232" spans="1:2" x14ac:dyDescent="0.25">
      <c r="A232" s="22">
        <v>227</v>
      </c>
      <c r="B232" s="23">
        <v>4940.1609992080748</v>
      </c>
    </row>
    <row r="233" spans="1:2" x14ac:dyDescent="0.25">
      <c r="A233" s="22">
        <v>228</v>
      </c>
      <c r="B233" s="23">
        <v>7283.0433670802822</v>
      </c>
    </row>
    <row r="234" spans="1:2" x14ac:dyDescent="0.25">
      <c r="A234" s="22">
        <v>229</v>
      </c>
      <c r="B234" s="23">
        <v>9451.1244168441863</v>
      </c>
    </row>
    <row r="235" spans="1:2" x14ac:dyDescent="0.25">
      <c r="A235" s="22">
        <v>230</v>
      </c>
      <c r="B235" s="23">
        <v>18457.807595950017</v>
      </c>
    </row>
    <row r="236" spans="1:2" x14ac:dyDescent="0.25">
      <c r="A236" s="22">
        <v>231</v>
      </c>
      <c r="B236" s="23">
        <v>14809.620099377618</v>
      </c>
    </row>
    <row r="237" spans="1:2" x14ac:dyDescent="0.25">
      <c r="A237" s="22">
        <v>232</v>
      </c>
      <c r="B237" s="23">
        <v>13750.61945890895</v>
      </c>
    </row>
    <row r="238" spans="1:2" x14ac:dyDescent="0.25">
      <c r="A238" s="22">
        <v>233</v>
      </c>
      <c r="B238" s="23">
        <v>15584.470783736662</v>
      </c>
    </row>
    <row r="239" spans="1:2" x14ac:dyDescent="0.25">
      <c r="A239" s="22">
        <v>234</v>
      </c>
      <c r="B239" s="23">
        <v>16586.464056392473</v>
      </c>
    </row>
    <row r="240" spans="1:2" x14ac:dyDescent="0.25">
      <c r="A240" s="22">
        <v>235</v>
      </c>
      <c r="B240" s="23">
        <v>1250.4001691347662</v>
      </c>
    </row>
    <row r="241" spans="1:2" x14ac:dyDescent="0.25">
      <c r="A241" s="22">
        <v>236</v>
      </c>
      <c r="B241" s="23">
        <v>15042.83495677057</v>
      </c>
    </row>
    <row r="242" spans="1:2" x14ac:dyDescent="0.25">
      <c r="A242" s="22">
        <v>237</v>
      </c>
      <c r="B242" s="23">
        <v>13481.120876804103</v>
      </c>
    </row>
    <row r="243" spans="1:2" x14ac:dyDescent="0.25">
      <c r="A243" s="22">
        <v>238</v>
      </c>
      <c r="B243" s="23">
        <v>14609.019612123875</v>
      </c>
    </row>
    <row r="244" spans="1:2" x14ac:dyDescent="0.25">
      <c r="A244" s="22">
        <v>239</v>
      </c>
      <c r="B244" s="23">
        <v>11107.939289935266</v>
      </c>
    </row>
    <row r="245" spans="1:2" x14ac:dyDescent="0.25">
      <c r="A245" s="22">
        <v>240</v>
      </c>
      <c r="B245" s="23">
        <v>3378.314209384338</v>
      </c>
    </row>
    <row r="246" spans="1:2" x14ac:dyDescent="0.25">
      <c r="A246" s="22">
        <v>241</v>
      </c>
      <c r="B246" s="23">
        <v>2492.5922566234644</v>
      </c>
    </row>
    <row r="247" spans="1:2" x14ac:dyDescent="0.25">
      <c r="A247" s="22">
        <v>242</v>
      </c>
      <c r="B247" s="23">
        <v>14438.60592390013</v>
      </c>
    </row>
    <row r="248" spans="1:2" x14ac:dyDescent="0.25">
      <c r="A248" s="22">
        <v>243</v>
      </c>
      <c r="B248" s="23">
        <v>28863.481533875882</v>
      </c>
    </row>
    <row r="249" spans="1:2" x14ac:dyDescent="0.25">
      <c r="A249" s="22">
        <v>244</v>
      </c>
      <c r="B249" s="23">
        <v>30447.460228763513</v>
      </c>
    </row>
    <row r="250" spans="1:2" x14ac:dyDescent="0.25">
      <c r="A250" s="22">
        <v>245</v>
      </c>
      <c r="B250" s="23">
        <v>1295.0828346265046</v>
      </c>
    </row>
    <row r="251" spans="1:2" x14ac:dyDescent="0.25">
      <c r="A251" s="22">
        <v>246</v>
      </c>
      <c r="B251" s="23">
        <v>1266.0170223972355</v>
      </c>
    </row>
    <row r="252" spans="1:2" x14ac:dyDescent="0.25">
      <c r="A252" s="22">
        <v>247</v>
      </c>
      <c r="B252" s="23">
        <v>3828.3735326821725</v>
      </c>
    </row>
    <row r="253" spans="1:2" x14ac:dyDescent="0.25">
      <c r="A253" s="22">
        <v>248</v>
      </c>
      <c r="B253" s="23">
        <v>3419.7373832506732</v>
      </c>
    </row>
    <row r="254" spans="1:2" x14ac:dyDescent="0.25">
      <c r="A254" s="22">
        <v>249</v>
      </c>
      <c r="B254" s="23">
        <v>2784.5287862704745</v>
      </c>
    </row>
    <row r="255" spans="1:2" x14ac:dyDescent="0.25">
      <c r="A255" s="22">
        <v>250</v>
      </c>
      <c r="B255" s="23">
        <v>11046.306345348894</v>
      </c>
    </row>
    <row r="256" spans="1:2" x14ac:dyDescent="0.25">
      <c r="A256" s="22">
        <v>251</v>
      </c>
      <c r="B256" s="23">
        <v>100102.021311545</v>
      </c>
    </row>
    <row r="257" spans="1:2" x14ac:dyDescent="0.25">
      <c r="A257" s="22">
        <v>252</v>
      </c>
      <c r="B257" s="23">
        <v>7135.3533998081839</v>
      </c>
    </row>
    <row r="258" spans="1:2" x14ac:dyDescent="0.25">
      <c r="A258" s="22">
        <v>253</v>
      </c>
      <c r="B258" s="23">
        <v>53134.503807601657</v>
      </c>
    </row>
    <row r="259" spans="1:2" x14ac:dyDescent="0.25">
      <c r="A259" s="22">
        <v>254</v>
      </c>
      <c r="B259" s="23">
        <v>679094.0282062114</v>
      </c>
    </row>
    <row r="260" spans="1:2" x14ac:dyDescent="0.25">
      <c r="A260" s="22">
        <v>255</v>
      </c>
      <c r="B260" s="23">
        <v>318.54715866371066</v>
      </c>
    </row>
    <row r="261" spans="1:2" x14ac:dyDescent="0.25">
      <c r="A261" s="22">
        <v>256</v>
      </c>
      <c r="B261" s="23">
        <v>12157.476928328773</v>
      </c>
    </row>
    <row r="262" spans="1:2" x14ac:dyDescent="0.25">
      <c r="A262" s="22">
        <v>257</v>
      </c>
      <c r="B262" s="23">
        <v>33941.598862126157</v>
      </c>
    </row>
    <row r="263" spans="1:2" x14ac:dyDescent="0.25">
      <c r="A263" s="22">
        <v>258</v>
      </c>
      <c r="B263" s="23">
        <v>14554.404356859399</v>
      </c>
    </row>
    <row r="264" spans="1:2" x14ac:dyDescent="0.25">
      <c r="A264" s="22">
        <v>259</v>
      </c>
      <c r="B264" s="23">
        <v>4286.8784848984542</v>
      </c>
    </row>
    <row r="265" spans="1:2" x14ac:dyDescent="0.25">
      <c r="A265" s="22">
        <v>260</v>
      </c>
      <c r="B265" s="23">
        <v>4836.2582722416637</v>
      </c>
    </row>
    <row r="266" spans="1:2" x14ac:dyDescent="0.25">
      <c r="A266" s="22">
        <v>261</v>
      </c>
      <c r="B266" s="23">
        <v>6158.8736302871521</v>
      </c>
    </row>
    <row r="267" spans="1:2" x14ac:dyDescent="0.25">
      <c r="A267" s="22">
        <v>262</v>
      </c>
      <c r="B267" s="23">
        <v>11406.804144054837</v>
      </c>
    </row>
    <row r="268" spans="1:2" x14ac:dyDescent="0.25">
      <c r="A268" s="22">
        <v>263</v>
      </c>
      <c r="B268" s="23">
        <v>14339.003843478749</v>
      </c>
    </row>
    <row r="269" spans="1:2" x14ac:dyDescent="0.25">
      <c r="A269" s="22">
        <v>264</v>
      </c>
      <c r="B269" s="23">
        <v>12691.163087462799</v>
      </c>
    </row>
    <row r="270" spans="1:2" x14ac:dyDescent="0.25">
      <c r="A270" s="22">
        <v>265</v>
      </c>
      <c r="B270" s="23">
        <v>13791.333015709946</v>
      </c>
    </row>
    <row r="271" spans="1:2" x14ac:dyDescent="0.25">
      <c r="A271" s="22">
        <v>266</v>
      </c>
      <c r="B271" s="23">
        <v>11293.035075179259</v>
      </c>
    </row>
    <row r="272" spans="1:2" x14ac:dyDescent="0.25">
      <c r="A272" s="22">
        <v>267</v>
      </c>
      <c r="B272" s="23">
        <v>6440.9377044252315</v>
      </c>
    </row>
    <row r="273" spans="1:2" x14ac:dyDescent="0.25">
      <c r="A273" s="22">
        <v>268</v>
      </c>
      <c r="B273" s="23">
        <v>1418.4208787460275</v>
      </c>
    </row>
    <row r="274" spans="1:2" x14ac:dyDescent="0.25">
      <c r="A274" s="22">
        <v>269</v>
      </c>
      <c r="B274" s="23">
        <v>1708.5958947790248</v>
      </c>
    </row>
    <row r="275" spans="1:2" x14ac:dyDescent="0.25">
      <c r="A275" s="22">
        <v>270</v>
      </c>
      <c r="B275" s="23">
        <v>8307.6934185193131</v>
      </c>
    </row>
    <row r="276" spans="1:2" x14ac:dyDescent="0.25">
      <c r="A276" s="22">
        <v>271</v>
      </c>
      <c r="B276" s="23">
        <v>128112.61449331322</v>
      </c>
    </row>
    <row r="277" spans="1:2" x14ac:dyDescent="0.25">
      <c r="A277" s="22">
        <v>272</v>
      </c>
      <c r="B277" s="23">
        <v>1349.0458036851035</v>
      </c>
    </row>
    <row r="278" spans="1:2" x14ac:dyDescent="0.25">
      <c r="A278" s="22">
        <v>273</v>
      </c>
      <c r="B278" s="23">
        <v>36631.006728117325</v>
      </c>
    </row>
    <row r="279" spans="1:2" x14ac:dyDescent="0.25">
      <c r="A279" s="22">
        <v>274</v>
      </c>
      <c r="B279" s="23">
        <v>1352.5448987636264</v>
      </c>
    </row>
    <row r="280" spans="1:2" x14ac:dyDescent="0.25">
      <c r="A280" s="22">
        <v>275</v>
      </c>
      <c r="B280" s="23">
        <v>659.50454720891571</v>
      </c>
    </row>
    <row r="281" spans="1:2" x14ac:dyDescent="0.25">
      <c r="A281" s="22">
        <v>276</v>
      </c>
      <c r="B281" s="23">
        <v>276.69438057032318</v>
      </c>
    </row>
    <row r="282" spans="1:2" x14ac:dyDescent="0.25">
      <c r="A282" s="22">
        <v>277</v>
      </c>
      <c r="B282" s="23">
        <v>506.70043907724681</v>
      </c>
    </row>
    <row r="283" spans="1:2" x14ac:dyDescent="0.25">
      <c r="A283" s="22">
        <v>278</v>
      </c>
      <c r="B283" s="23">
        <v>1499.5703707056271</v>
      </c>
    </row>
    <row r="284" spans="1:2" x14ac:dyDescent="0.25">
      <c r="A284" s="22">
        <v>279</v>
      </c>
      <c r="B284" s="23">
        <v>376.78245956786594</v>
      </c>
    </row>
    <row r="285" spans="1:2" x14ac:dyDescent="0.25">
      <c r="A285" s="22">
        <v>280</v>
      </c>
      <c r="B285" s="23">
        <v>2310.5107728864969</v>
      </c>
    </row>
    <row r="286" spans="1:2" x14ac:dyDescent="0.25">
      <c r="A286" s="22">
        <v>281</v>
      </c>
      <c r="B286" s="23">
        <v>2009.2460383296425</v>
      </c>
    </row>
    <row r="287" spans="1:2" x14ac:dyDescent="0.25">
      <c r="A287" s="22">
        <v>282</v>
      </c>
      <c r="B287" s="23">
        <v>16455.873250645436</v>
      </c>
    </row>
    <row r="288" spans="1:2" x14ac:dyDescent="0.25">
      <c r="A288" s="22">
        <v>283</v>
      </c>
      <c r="B288" s="23">
        <v>391.51712157157425</v>
      </c>
    </row>
    <row r="289" spans="1:2" x14ac:dyDescent="0.25">
      <c r="A289" s="22">
        <v>284</v>
      </c>
      <c r="B289" s="23">
        <v>1469.6979298995022</v>
      </c>
    </row>
    <row r="290" spans="1:2" x14ac:dyDescent="0.25">
      <c r="A290" s="22">
        <v>285</v>
      </c>
      <c r="B290" s="23">
        <v>3032.781409631325</v>
      </c>
    </row>
    <row r="291" spans="1:2" x14ac:dyDescent="0.25">
      <c r="A291" s="22">
        <v>286</v>
      </c>
      <c r="B291" s="23">
        <v>13840.225980131188</v>
      </c>
    </row>
    <row r="292" spans="1:2" x14ac:dyDescent="0.25">
      <c r="A292" s="22">
        <v>287</v>
      </c>
      <c r="B292" s="23">
        <v>1216.278794542384</v>
      </c>
    </row>
    <row r="293" spans="1:2" x14ac:dyDescent="0.25">
      <c r="A293" s="22">
        <v>288</v>
      </c>
      <c r="B293" s="23">
        <v>11881.219077586102</v>
      </c>
    </row>
    <row r="294" spans="1:2" x14ac:dyDescent="0.25">
      <c r="A294" s="22">
        <v>289</v>
      </c>
      <c r="B294" s="23">
        <v>5843.9476715282035</v>
      </c>
    </row>
    <row r="295" spans="1:2" x14ac:dyDescent="0.25">
      <c r="A295" s="22">
        <v>290</v>
      </c>
      <c r="B295" s="23">
        <v>1855.1190756122435</v>
      </c>
    </row>
    <row r="296" spans="1:2" x14ac:dyDescent="0.25">
      <c r="A296" s="22">
        <v>291</v>
      </c>
      <c r="B296" s="23">
        <v>11725.376824740015</v>
      </c>
    </row>
    <row r="297" spans="1:2" x14ac:dyDescent="0.25">
      <c r="A297" s="22">
        <v>292</v>
      </c>
      <c r="B297" s="23">
        <v>6362.3604205456804</v>
      </c>
    </row>
    <row r="298" spans="1:2" x14ac:dyDescent="0.25">
      <c r="A298" s="22">
        <v>293</v>
      </c>
      <c r="B298" s="23">
        <v>1955.0944989210011</v>
      </c>
    </row>
    <row r="299" spans="1:2" x14ac:dyDescent="0.25">
      <c r="A299" s="22">
        <v>294</v>
      </c>
      <c r="B299" s="23">
        <v>2435.9541040453564</v>
      </c>
    </row>
    <row r="300" spans="1:2" x14ac:dyDescent="0.25">
      <c r="A300" s="22">
        <v>295</v>
      </c>
      <c r="B300" s="23">
        <v>4391.8835874960178</v>
      </c>
    </row>
    <row r="301" spans="1:2" x14ac:dyDescent="0.25">
      <c r="A301" s="22">
        <v>296</v>
      </c>
      <c r="B301" s="23">
        <v>8305.4429310920386</v>
      </c>
    </row>
    <row r="302" spans="1:2" x14ac:dyDescent="0.25">
      <c r="A302" s="22">
        <v>297</v>
      </c>
      <c r="B302" s="23">
        <v>42441.401888128952</v>
      </c>
    </row>
    <row r="303" spans="1:2" x14ac:dyDescent="0.25">
      <c r="A303" s="22">
        <v>298</v>
      </c>
      <c r="B303" s="23">
        <v>3377.0098353972867</v>
      </c>
    </row>
    <row r="304" spans="1:2" x14ac:dyDescent="0.25">
      <c r="A304" s="22">
        <v>299</v>
      </c>
      <c r="B304" s="23">
        <v>7405.8970595333612</v>
      </c>
    </row>
    <row r="305" spans="1:7" x14ac:dyDescent="0.25">
      <c r="A305" s="22">
        <v>300</v>
      </c>
      <c r="B305" s="23">
        <v>907.99643087650588</v>
      </c>
    </row>
    <row r="306" spans="1:7" x14ac:dyDescent="0.25">
      <c r="A306" s="22">
        <v>301</v>
      </c>
      <c r="B306" s="23">
        <v>1268.6557852342862</v>
      </c>
    </row>
    <row r="307" spans="1:7" x14ac:dyDescent="0.25">
      <c r="A307" s="22">
        <v>302</v>
      </c>
      <c r="B307" s="23">
        <v>10218.343643073833</v>
      </c>
    </row>
    <row r="308" spans="1:7" x14ac:dyDescent="0.25">
      <c r="A308" s="22">
        <v>303</v>
      </c>
      <c r="B308" s="23">
        <v>1754.8827087803497</v>
      </c>
    </row>
    <row r="309" spans="1:7" x14ac:dyDescent="0.25">
      <c r="A309" s="22">
        <v>304</v>
      </c>
      <c r="B309" s="23">
        <v>2722.4373031646892</v>
      </c>
    </row>
    <row r="310" spans="1:7" x14ac:dyDescent="0.25">
      <c r="A310" s="22">
        <v>305</v>
      </c>
      <c r="B310" s="23">
        <v>1978.4535054826088</v>
      </c>
    </row>
    <row r="311" spans="1:7" x14ac:dyDescent="0.25">
      <c r="A311" s="22">
        <v>306</v>
      </c>
      <c r="B311" s="23">
        <v>9330.8879583253274</v>
      </c>
    </row>
    <row r="312" spans="1:7" x14ac:dyDescent="0.25">
      <c r="A312" s="22">
        <v>307</v>
      </c>
      <c r="B312" s="23">
        <v>3031.6159385986534</v>
      </c>
    </row>
    <row r="313" spans="1:7" x14ac:dyDescent="0.25">
      <c r="A313" s="22">
        <v>308</v>
      </c>
      <c r="B313" s="23">
        <v>22275.037498397389</v>
      </c>
    </row>
    <row r="314" spans="1:7" x14ac:dyDescent="0.25">
      <c r="A314" s="22">
        <v>309</v>
      </c>
      <c r="B314" s="23">
        <v>32040.332422363415</v>
      </c>
    </row>
    <row r="315" spans="1:7" x14ac:dyDescent="0.25">
      <c r="A315" s="22">
        <v>310</v>
      </c>
      <c r="B315" s="23">
        <v>27342.046867806792</v>
      </c>
      <c r="F315" s="11"/>
      <c r="G315" s="11"/>
    </row>
    <row r="316" spans="1:7" x14ac:dyDescent="0.25">
      <c r="A316" s="22">
        <v>311</v>
      </c>
      <c r="B316" s="23">
        <v>29441.514029048914</v>
      </c>
      <c r="F316" s="12"/>
      <c r="G316" s="12"/>
    </row>
    <row r="317" spans="1:7" x14ac:dyDescent="0.25">
      <c r="A317" s="22">
        <v>312</v>
      </c>
      <c r="B317" s="23">
        <v>12941.24848318871</v>
      </c>
    </row>
    <row r="318" spans="1:7" x14ac:dyDescent="0.25">
      <c r="A318" s="22">
        <v>313</v>
      </c>
      <c r="B318" s="23">
        <v>3800.0969015892701</v>
      </c>
    </row>
    <row r="319" spans="1:7" ht="15.75" thickBot="1" x14ac:dyDescent="0.3">
      <c r="A319" s="4" t="s">
        <v>2</v>
      </c>
      <c r="B319" s="5">
        <f>SUM(B6:B318)</f>
        <v>16870450.600055665</v>
      </c>
      <c r="E319" s="13"/>
    </row>
  </sheetData>
  <mergeCells count="2">
    <mergeCell ref="E5:F5"/>
    <mergeCell ref="E10:F10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69"/>
  <sheetViews>
    <sheetView showGridLines="0" workbookViewId="0"/>
  </sheetViews>
  <sheetFormatPr baseColWidth="10" defaultRowHeight="15.75" x14ac:dyDescent="0.25"/>
  <cols>
    <col min="1" max="1" width="22" style="120" customWidth="1"/>
    <col min="2" max="2" width="13" style="120" bestFit="1" customWidth="1"/>
    <col min="3" max="3" width="11.42578125" style="120"/>
    <col min="4" max="4" width="9" style="120" customWidth="1"/>
    <col min="5" max="5" width="25.85546875" style="120" customWidth="1"/>
    <col min="6" max="6" width="12.5703125" style="120" customWidth="1"/>
    <col min="7" max="7" width="17.5703125" style="120" customWidth="1"/>
    <col min="8" max="8" width="12.5703125" style="120" customWidth="1"/>
    <col min="9" max="12" width="11.42578125" style="120"/>
    <col min="13" max="13" width="20.85546875" style="120" customWidth="1"/>
    <col min="14" max="16384" width="11.42578125" style="120"/>
  </cols>
  <sheetData>
    <row r="2" spans="1:13" ht="16.5" thickBot="1" x14ac:dyDescent="0.3"/>
    <row r="3" spans="1:13" x14ac:dyDescent="0.25">
      <c r="D3" s="121"/>
      <c r="E3" s="122"/>
      <c r="F3" s="122"/>
      <c r="G3" s="122"/>
      <c r="H3" s="122"/>
      <c r="I3" s="122"/>
      <c r="J3" s="122"/>
      <c r="K3" s="122"/>
      <c r="L3" s="122"/>
      <c r="M3" s="123"/>
    </row>
    <row r="4" spans="1:13" ht="16.5" thickBot="1" x14ac:dyDescent="0.3">
      <c r="D4" s="124"/>
      <c r="E4" s="125"/>
      <c r="F4" s="125"/>
      <c r="G4" s="125"/>
      <c r="H4" s="125"/>
      <c r="I4" s="125"/>
      <c r="J4" s="125"/>
      <c r="K4" s="125"/>
      <c r="L4" s="125"/>
      <c r="M4" s="126"/>
    </row>
    <row r="5" spans="1:13" x14ac:dyDescent="0.25">
      <c r="A5" s="7" t="s">
        <v>1</v>
      </c>
      <c r="B5" s="127" t="s">
        <v>5</v>
      </c>
      <c r="D5" s="124"/>
      <c r="E5" s="198" t="s">
        <v>25</v>
      </c>
      <c r="F5" s="199"/>
      <c r="G5" s="84"/>
      <c r="H5" s="125"/>
      <c r="I5" s="125"/>
      <c r="J5" s="125"/>
      <c r="K5" s="125"/>
      <c r="L5" s="125"/>
      <c r="M5" s="126"/>
    </row>
    <row r="6" spans="1:13" x14ac:dyDescent="0.25">
      <c r="A6" s="128">
        <v>1</v>
      </c>
      <c r="B6" s="129">
        <v>6691.2448805756676</v>
      </c>
      <c r="D6" s="124"/>
      <c r="E6" s="80" t="s">
        <v>2</v>
      </c>
      <c r="F6" s="81">
        <v>1</v>
      </c>
      <c r="G6" s="84"/>
      <c r="H6" s="125"/>
      <c r="I6" s="125"/>
      <c r="J6" s="125"/>
      <c r="K6" s="125"/>
      <c r="L6" s="125"/>
      <c r="M6" s="126"/>
    </row>
    <row r="7" spans="1:13" ht="16.5" thickBot="1" x14ac:dyDescent="0.3">
      <c r="A7" s="128">
        <v>2</v>
      </c>
      <c r="B7" s="129">
        <v>120924.24361338736</v>
      </c>
      <c r="D7" s="124"/>
      <c r="E7" s="82" t="s">
        <v>43</v>
      </c>
      <c r="F7" s="160">
        <f>G15*F6/G14</f>
        <v>1.477090926673027E-2</v>
      </c>
      <c r="G7" s="84"/>
      <c r="H7" s="125"/>
      <c r="I7" s="125"/>
      <c r="J7" s="125"/>
      <c r="K7" s="125"/>
      <c r="L7" s="125"/>
      <c r="M7" s="126"/>
    </row>
    <row r="8" spans="1:13" x14ac:dyDescent="0.25">
      <c r="A8" s="128">
        <v>3</v>
      </c>
      <c r="B8" s="129">
        <v>696.81463850237219</v>
      </c>
      <c r="D8" s="124"/>
      <c r="E8" s="84"/>
      <c r="F8" s="84"/>
      <c r="G8" s="84"/>
      <c r="H8" s="125"/>
      <c r="I8" s="125"/>
      <c r="J8" s="125"/>
      <c r="K8" s="125"/>
      <c r="L8" s="125"/>
      <c r="M8" s="126"/>
    </row>
    <row r="9" spans="1:13" ht="16.5" thickBot="1" x14ac:dyDescent="0.3">
      <c r="A9" s="128">
        <v>4</v>
      </c>
      <c r="B9" s="129">
        <v>1757.8530736207927</v>
      </c>
      <c r="D9" s="124"/>
      <c r="E9" s="84"/>
      <c r="F9" s="84"/>
      <c r="G9" s="84"/>
      <c r="H9" s="125"/>
      <c r="I9" s="125"/>
      <c r="J9" s="125"/>
      <c r="K9" s="125"/>
      <c r="L9" s="125"/>
      <c r="M9" s="126"/>
    </row>
    <row r="10" spans="1:13" ht="16.5" thickBot="1" x14ac:dyDescent="0.3">
      <c r="A10" s="128">
        <v>5</v>
      </c>
      <c r="B10" s="129">
        <v>1390.4952368788329</v>
      </c>
      <c r="D10" s="124"/>
      <c r="E10" s="200" t="s">
        <v>31</v>
      </c>
      <c r="F10" s="201"/>
      <c r="G10" s="84"/>
      <c r="H10" s="125"/>
      <c r="I10" s="125"/>
      <c r="J10" s="125"/>
      <c r="K10" s="125"/>
      <c r="L10" s="125"/>
      <c r="M10" s="126"/>
    </row>
    <row r="11" spans="1:13" ht="16.5" thickBot="1" x14ac:dyDescent="0.3">
      <c r="A11" s="128">
        <v>6</v>
      </c>
      <c r="B11" s="129">
        <v>818.24413997562419</v>
      </c>
      <c r="D11" s="124"/>
      <c r="E11" s="89" t="s">
        <v>42</v>
      </c>
      <c r="F11" s="161">
        <f>G15/F18</f>
        <v>3.5604196340531598</v>
      </c>
      <c r="G11" s="84"/>
      <c r="H11" s="125"/>
      <c r="I11" s="125"/>
      <c r="J11" s="125"/>
      <c r="K11" s="125"/>
      <c r="L11" s="125"/>
      <c r="M11" s="126"/>
    </row>
    <row r="12" spans="1:13" ht="16.5" thickBot="1" x14ac:dyDescent="0.3">
      <c r="A12" s="128">
        <v>7</v>
      </c>
      <c r="B12" s="129">
        <v>16231.593176927488</v>
      </c>
      <c r="D12" s="124"/>
      <c r="E12" s="130"/>
      <c r="F12" s="84"/>
      <c r="G12" s="84"/>
      <c r="H12" s="125"/>
      <c r="I12" s="125"/>
      <c r="J12" s="125"/>
      <c r="K12" s="125"/>
      <c r="L12" s="125"/>
      <c r="M12" s="126"/>
    </row>
    <row r="13" spans="1:13" ht="16.5" thickBot="1" x14ac:dyDescent="0.3">
      <c r="A13" s="128">
        <v>8</v>
      </c>
      <c r="B13" s="129">
        <v>8875.383517799115</v>
      </c>
      <c r="D13" s="124"/>
      <c r="E13" s="130"/>
      <c r="F13" s="88" t="s">
        <v>48</v>
      </c>
      <c r="G13" s="87" t="s">
        <v>27</v>
      </c>
      <c r="H13" s="88" t="s">
        <v>28</v>
      </c>
      <c r="I13" s="125"/>
      <c r="J13" s="125"/>
      <c r="K13" s="125"/>
      <c r="L13" s="125"/>
      <c r="M13" s="126"/>
    </row>
    <row r="14" spans="1:13" ht="16.5" thickBot="1" x14ac:dyDescent="0.3">
      <c r="A14" s="128">
        <v>9</v>
      </c>
      <c r="B14" s="129">
        <v>89956.309532075931</v>
      </c>
      <c r="D14" s="124"/>
      <c r="E14" s="163" t="s">
        <v>33</v>
      </c>
      <c r="F14" s="159">
        <f>G14/1000000</f>
        <v>776.28760973303406</v>
      </c>
      <c r="G14" s="177">
        <v>776287609.73303401</v>
      </c>
      <c r="H14" s="159">
        <f>G14/10000</f>
        <v>77628.760973303404</v>
      </c>
      <c r="I14" s="125"/>
      <c r="J14" s="125"/>
      <c r="K14" s="125"/>
      <c r="L14" s="125"/>
      <c r="M14" s="126"/>
    </row>
    <row r="15" spans="1:13" ht="16.5" thickBot="1" x14ac:dyDescent="0.3">
      <c r="A15" s="128">
        <v>10</v>
      </c>
      <c r="B15" s="129">
        <v>1488.7386209134604</v>
      </c>
      <c r="D15" s="124"/>
      <c r="E15" s="164" t="s">
        <v>34</v>
      </c>
      <c r="F15" s="150">
        <f t="shared" ref="F15:F16" si="0">G15/1000000</f>
        <v>11.466473848253562</v>
      </c>
      <c r="G15" s="178">
        <f>SUM(B6:B169)</f>
        <v>11466473.848253563</v>
      </c>
      <c r="H15" s="150">
        <f t="shared" ref="H15:H16" si="1">G15/10000</f>
        <v>1146.6473848253563</v>
      </c>
      <c r="I15" s="125"/>
      <c r="J15" s="125"/>
      <c r="K15" s="125"/>
      <c r="L15" s="125"/>
      <c r="M15" s="126"/>
    </row>
    <row r="16" spans="1:13" ht="16.5" thickBot="1" x14ac:dyDescent="0.3">
      <c r="A16" s="128">
        <v>11</v>
      </c>
      <c r="B16" s="129">
        <v>51.963986715970208</v>
      </c>
      <c r="D16" s="124"/>
      <c r="E16" s="164" t="s">
        <v>37</v>
      </c>
      <c r="F16" s="151">
        <f t="shared" si="0"/>
        <v>764.82113588478046</v>
      </c>
      <c r="G16" s="179">
        <f>G14-G15</f>
        <v>764821135.88478041</v>
      </c>
      <c r="H16" s="151">
        <f t="shared" si="1"/>
        <v>76482.113588478038</v>
      </c>
      <c r="I16" s="125"/>
      <c r="J16" s="125"/>
      <c r="K16" s="125"/>
      <c r="L16" s="125"/>
      <c r="M16" s="126"/>
    </row>
    <row r="17" spans="1:13" ht="16.5" thickBot="1" x14ac:dyDescent="0.3">
      <c r="A17" s="128">
        <v>12</v>
      </c>
      <c r="B17" s="129">
        <v>412.89820004475109</v>
      </c>
      <c r="D17" s="124"/>
      <c r="E17" s="130"/>
      <c r="F17" s="84"/>
      <c r="G17" s="84"/>
      <c r="H17" s="125"/>
      <c r="I17" s="125"/>
      <c r="J17" s="125"/>
      <c r="K17" s="125"/>
      <c r="L17" s="125"/>
      <c r="M17" s="126"/>
    </row>
    <row r="18" spans="1:13" ht="16.5" thickBot="1" x14ac:dyDescent="0.3">
      <c r="A18" s="128">
        <v>13</v>
      </c>
      <c r="B18" s="129">
        <v>5291.4861173316303</v>
      </c>
      <c r="D18" s="124"/>
      <c r="E18" s="115" t="s">
        <v>35</v>
      </c>
      <c r="F18" s="180">
        <v>3220540</v>
      </c>
      <c r="G18" s="84"/>
      <c r="H18" s="125"/>
      <c r="I18" s="125"/>
      <c r="J18" s="125"/>
      <c r="K18" s="125"/>
      <c r="L18" s="125"/>
      <c r="M18" s="126"/>
    </row>
    <row r="19" spans="1:13" x14ac:dyDescent="0.25">
      <c r="A19" s="128">
        <v>14</v>
      </c>
      <c r="B19" s="129">
        <v>2763.5776084631584</v>
      </c>
      <c r="D19" s="124"/>
      <c r="E19" s="84"/>
      <c r="F19" s="84"/>
      <c r="G19" s="84"/>
      <c r="H19" s="125"/>
      <c r="I19" s="125"/>
      <c r="J19" s="125"/>
      <c r="K19" s="125"/>
      <c r="L19" s="125"/>
      <c r="M19" s="126"/>
    </row>
    <row r="20" spans="1:13" ht="16.5" thickBot="1" x14ac:dyDescent="0.3">
      <c r="A20" s="128">
        <v>15</v>
      </c>
      <c r="B20" s="129">
        <v>15292.447312219838</v>
      </c>
      <c r="D20" s="132"/>
      <c r="E20" s="133"/>
      <c r="F20" s="133"/>
      <c r="G20" s="133"/>
      <c r="H20" s="133"/>
      <c r="I20" s="133"/>
      <c r="J20" s="133"/>
      <c r="K20" s="133"/>
      <c r="L20" s="133"/>
      <c r="M20" s="134"/>
    </row>
    <row r="21" spans="1:13" x14ac:dyDescent="0.25">
      <c r="A21" s="128">
        <v>16</v>
      </c>
      <c r="B21" s="129">
        <v>502.54862684142813</v>
      </c>
    </row>
    <row r="22" spans="1:13" x14ac:dyDescent="0.25">
      <c r="A22" s="128">
        <v>17</v>
      </c>
      <c r="B22" s="129">
        <v>553.19117534153554</v>
      </c>
    </row>
    <row r="23" spans="1:13" x14ac:dyDescent="0.25">
      <c r="A23" s="128">
        <v>18</v>
      </c>
      <c r="B23" s="129">
        <v>15408.053457602855</v>
      </c>
    </row>
    <row r="24" spans="1:13" x14ac:dyDescent="0.25">
      <c r="A24" s="128">
        <v>19</v>
      </c>
      <c r="B24" s="129">
        <v>2773.8676701420572</v>
      </c>
    </row>
    <row r="25" spans="1:13" x14ac:dyDescent="0.25">
      <c r="A25" s="128">
        <v>20</v>
      </c>
      <c r="B25" s="129">
        <v>3904.9880590563007</v>
      </c>
    </row>
    <row r="26" spans="1:13" x14ac:dyDescent="0.25">
      <c r="A26" s="128">
        <v>21</v>
      </c>
      <c r="B26" s="129">
        <v>4668.8910829028791</v>
      </c>
    </row>
    <row r="27" spans="1:13" x14ac:dyDescent="0.25">
      <c r="A27" s="128">
        <v>22</v>
      </c>
      <c r="B27" s="129">
        <v>283.02570558183334</v>
      </c>
    </row>
    <row r="28" spans="1:13" x14ac:dyDescent="0.25">
      <c r="A28" s="128">
        <v>23</v>
      </c>
      <c r="B28" s="129">
        <v>5943.5371443113781</v>
      </c>
    </row>
    <row r="29" spans="1:13" x14ac:dyDescent="0.25">
      <c r="A29" s="128">
        <v>24</v>
      </c>
      <c r="B29" s="129">
        <v>6942.8031291383268</v>
      </c>
    </row>
    <row r="30" spans="1:13" x14ac:dyDescent="0.25">
      <c r="A30" s="128">
        <v>25</v>
      </c>
      <c r="B30" s="129">
        <v>8703.9318292498301</v>
      </c>
    </row>
    <row r="31" spans="1:13" x14ac:dyDescent="0.25">
      <c r="A31" s="128">
        <v>26</v>
      </c>
      <c r="B31" s="129">
        <v>2836.073342165229</v>
      </c>
    </row>
    <row r="32" spans="1:13" x14ac:dyDescent="0.25">
      <c r="A32" s="128">
        <v>27</v>
      </c>
      <c r="B32" s="129">
        <v>22174.310218206363</v>
      </c>
    </row>
    <row r="33" spans="1:2" x14ac:dyDescent="0.25">
      <c r="A33" s="128">
        <v>28</v>
      </c>
      <c r="B33" s="129">
        <v>4813.2446457258893</v>
      </c>
    </row>
    <row r="34" spans="1:2" x14ac:dyDescent="0.25">
      <c r="A34" s="128">
        <v>29</v>
      </c>
      <c r="B34" s="129">
        <v>9551.9601742002633</v>
      </c>
    </row>
    <row r="35" spans="1:2" x14ac:dyDescent="0.25">
      <c r="A35" s="128">
        <v>30</v>
      </c>
      <c r="B35" s="129">
        <v>4011.487228560934</v>
      </c>
    </row>
    <row r="36" spans="1:2" x14ac:dyDescent="0.25">
      <c r="A36" s="128">
        <v>31</v>
      </c>
      <c r="B36" s="129">
        <v>8670.9394977199026</v>
      </c>
    </row>
    <row r="37" spans="1:2" x14ac:dyDescent="0.25">
      <c r="A37" s="128">
        <v>32</v>
      </c>
      <c r="B37" s="129">
        <v>10389.907929513387</v>
      </c>
    </row>
    <row r="38" spans="1:2" x14ac:dyDescent="0.25">
      <c r="A38" s="128">
        <v>33</v>
      </c>
      <c r="B38" s="129">
        <v>3648.6402247379792</v>
      </c>
    </row>
    <row r="39" spans="1:2" x14ac:dyDescent="0.25">
      <c r="A39" s="128">
        <v>34</v>
      </c>
      <c r="B39" s="129">
        <v>2791.9588287719243</v>
      </c>
    </row>
    <row r="40" spans="1:2" x14ac:dyDescent="0.25">
      <c r="A40" s="128">
        <v>35</v>
      </c>
      <c r="B40" s="129">
        <v>3337.8162016613283</v>
      </c>
    </row>
    <row r="41" spans="1:2" x14ac:dyDescent="0.25">
      <c r="A41" s="128">
        <v>36</v>
      </c>
      <c r="B41" s="129">
        <v>4448.2978413689852</v>
      </c>
    </row>
    <row r="42" spans="1:2" x14ac:dyDescent="0.25">
      <c r="A42" s="128">
        <v>37</v>
      </c>
      <c r="B42" s="129">
        <v>31709.765288224207</v>
      </c>
    </row>
    <row r="43" spans="1:2" x14ac:dyDescent="0.25">
      <c r="A43" s="128">
        <v>38</v>
      </c>
      <c r="B43" s="129">
        <v>2713.1425186798801</v>
      </c>
    </row>
    <row r="44" spans="1:2" x14ac:dyDescent="0.25">
      <c r="A44" s="128">
        <v>39</v>
      </c>
      <c r="B44" s="129">
        <v>985.0730192188646</v>
      </c>
    </row>
    <row r="45" spans="1:2" x14ac:dyDescent="0.25">
      <c r="A45" s="128">
        <v>40</v>
      </c>
      <c r="B45" s="129">
        <v>607.09918497527394</v>
      </c>
    </row>
    <row r="46" spans="1:2" x14ac:dyDescent="0.25">
      <c r="A46" s="128">
        <v>41</v>
      </c>
      <c r="B46" s="129">
        <v>725.32027884435263</v>
      </c>
    </row>
    <row r="47" spans="1:2" x14ac:dyDescent="0.25">
      <c r="A47" s="128">
        <v>42</v>
      </c>
      <c r="B47" s="129">
        <v>496.57750539142944</v>
      </c>
    </row>
    <row r="48" spans="1:2" x14ac:dyDescent="0.25">
      <c r="A48" s="128">
        <v>43</v>
      </c>
      <c r="B48" s="129">
        <v>35913.957259644361</v>
      </c>
    </row>
    <row r="49" spans="1:2" x14ac:dyDescent="0.25">
      <c r="A49" s="128">
        <v>44</v>
      </c>
      <c r="B49" s="129">
        <v>1164.4924174177238</v>
      </c>
    </row>
    <row r="50" spans="1:2" x14ac:dyDescent="0.25">
      <c r="A50" s="128">
        <v>45</v>
      </c>
      <c r="B50" s="129">
        <v>4213.8924614281259</v>
      </c>
    </row>
    <row r="51" spans="1:2" x14ac:dyDescent="0.25">
      <c r="A51" s="128">
        <v>46</v>
      </c>
      <c r="B51" s="129">
        <v>39162.256787112332</v>
      </c>
    </row>
    <row r="52" spans="1:2" x14ac:dyDescent="0.25">
      <c r="A52" s="128">
        <v>47</v>
      </c>
      <c r="B52" s="129">
        <v>4942.4494353112914</v>
      </c>
    </row>
    <row r="53" spans="1:2" x14ac:dyDescent="0.25">
      <c r="A53" s="128">
        <v>48</v>
      </c>
      <c r="B53" s="129">
        <v>973.80493443613659</v>
      </c>
    </row>
    <row r="54" spans="1:2" x14ac:dyDescent="0.25">
      <c r="A54" s="128">
        <v>49</v>
      </c>
      <c r="B54" s="129">
        <v>2214.4109937239523</v>
      </c>
    </row>
    <row r="55" spans="1:2" x14ac:dyDescent="0.25">
      <c r="A55" s="128">
        <v>50</v>
      </c>
      <c r="B55" s="129">
        <v>1452.4897022865996</v>
      </c>
    </row>
    <row r="56" spans="1:2" x14ac:dyDescent="0.25">
      <c r="A56" s="128">
        <v>51</v>
      </c>
      <c r="B56" s="129">
        <v>7998.3614990963688</v>
      </c>
    </row>
    <row r="57" spans="1:2" x14ac:dyDescent="0.25">
      <c r="A57" s="128">
        <v>52</v>
      </c>
      <c r="B57" s="129">
        <v>10755.370291736566</v>
      </c>
    </row>
    <row r="58" spans="1:2" x14ac:dyDescent="0.25">
      <c r="A58" s="128">
        <v>53</v>
      </c>
      <c r="B58" s="129">
        <v>9791.2946518831159</v>
      </c>
    </row>
    <row r="59" spans="1:2" x14ac:dyDescent="0.25">
      <c r="A59" s="128">
        <v>54</v>
      </c>
      <c r="B59" s="129">
        <v>14333.179035802454</v>
      </c>
    </row>
    <row r="60" spans="1:2" x14ac:dyDescent="0.25">
      <c r="A60" s="128">
        <v>55</v>
      </c>
      <c r="B60" s="129">
        <v>11176.985803193533</v>
      </c>
    </row>
    <row r="61" spans="1:2" x14ac:dyDescent="0.25">
      <c r="A61" s="128">
        <v>56</v>
      </c>
      <c r="B61" s="129">
        <v>13638.648204914121</v>
      </c>
    </row>
    <row r="62" spans="1:2" x14ac:dyDescent="0.25">
      <c r="A62" s="128">
        <v>57</v>
      </c>
      <c r="B62" s="129">
        <v>208621.0887890445</v>
      </c>
    </row>
    <row r="63" spans="1:2" x14ac:dyDescent="0.25">
      <c r="A63" s="128">
        <v>58</v>
      </c>
      <c r="B63" s="129">
        <v>545.56094792420402</v>
      </c>
    </row>
    <row r="64" spans="1:2" x14ac:dyDescent="0.25">
      <c r="A64" s="128">
        <v>59</v>
      </c>
      <c r="B64" s="129">
        <v>3006.7543386013822</v>
      </c>
    </row>
    <row r="65" spans="1:2" x14ac:dyDescent="0.25">
      <c r="A65" s="128">
        <v>60</v>
      </c>
      <c r="B65" s="129">
        <v>11554.32699801868</v>
      </c>
    </row>
    <row r="66" spans="1:2" x14ac:dyDescent="0.25">
      <c r="A66" s="128">
        <v>61</v>
      </c>
      <c r="B66" s="129">
        <v>1633.1629182656113</v>
      </c>
    </row>
    <row r="67" spans="1:2" x14ac:dyDescent="0.25">
      <c r="A67" s="128">
        <v>62</v>
      </c>
      <c r="B67" s="129">
        <v>17470.354100489727</v>
      </c>
    </row>
    <row r="68" spans="1:2" x14ac:dyDescent="0.25">
      <c r="A68" s="128">
        <v>63</v>
      </c>
      <c r="B68" s="129">
        <v>417483.188413414</v>
      </c>
    </row>
    <row r="69" spans="1:2" x14ac:dyDescent="0.25">
      <c r="A69" s="128">
        <v>64</v>
      </c>
      <c r="B69" s="129">
        <v>12048.971247072741</v>
      </c>
    </row>
    <row r="70" spans="1:2" x14ac:dyDescent="0.25">
      <c r="A70" s="128">
        <v>65</v>
      </c>
      <c r="B70" s="129">
        <v>4315.5677456131652</v>
      </c>
    </row>
    <row r="71" spans="1:2" x14ac:dyDescent="0.25">
      <c r="A71" s="128">
        <v>66</v>
      </c>
      <c r="B71" s="129">
        <v>3455.9024099715343</v>
      </c>
    </row>
    <row r="72" spans="1:2" x14ac:dyDescent="0.25">
      <c r="A72" s="128">
        <v>67</v>
      </c>
      <c r="B72" s="129">
        <v>7675.1323668540572</v>
      </c>
    </row>
    <row r="73" spans="1:2" x14ac:dyDescent="0.25">
      <c r="A73" s="128">
        <v>68</v>
      </c>
      <c r="B73" s="129">
        <v>5039.7076840715927</v>
      </c>
    </row>
    <row r="74" spans="1:2" x14ac:dyDescent="0.25">
      <c r="A74" s="128">
        <v>69</v>
      </c>
      <c r="B74" s="129">
        <v>6493.7764448217004</v>
      </c>
    </row>
    <row r="75" spans="1:2" x14ac:dyDescent="0.25">
      <c r="A75" s="128">
        <v>70</v>
      </c>
      <c r="B75" s="129">
        <v>3473.6850749572955</v>
      </c>
    </row>
    <row r="76" spans="1:2" x14ac:dyDescent="0.25">
      <c r="A76" s="128">
        <v>71</v>
      </c>
      <c r="B76" s="129">
        <v>1494.8754749410066</v>
      </c>
    </row>
    <row r="77" spans="1:2" x14ac:dyDescent="0.25">
      <c r="A77" s="128">
        <v>72</v>
      </c>
      <c r="B77" s="129">
        <v>980.18833562874568</v>
      </c>
    </row>
    <row r="78" spans="1:2" x14ac:dyDescent="0.25">
      <c r="A78" s="128">
        <v>73</v>
      </c>
      <c r="B78" s="129">
        <v>76663.418652632157</v>
      </c>
    </row>
    <row r="79" spans="1:2" x14ac:dyDescent="0.25">
      <c r="A79" s="128">
        <v>74</v>
      </c>
      <c r="B79" s="129">
        <v>15484.80389251113</v>
      </c>
    </row>
    <row r="80" spans="1:2" x14ac:dyDescent="0.25">
      <c r="A80" s="128">
        <v>75</v>
      </c>
      <c r="B80" s="129">
        <v>22593.964850786626</v>
      </c>
    </row>
    <row r="81" spans="1:2" x14ac:dyDescent="0.25">
      <c r="A81" s="128">
        <v>76</v>
      </c>
      <c r="B81" s="129">
        <v>1472.2374676463517</v>
      </c>
    </row>
    <row r="82" spans="1:2" x14ac:dyDescent="0.25">
      <c r="A82" s="128">
        <v>77</v>
      </c>
      <c r="B82" s="129">
        <v>3793.4685441469546</v>
      </c>
    </row>
    <row r="83" spans="1:2" x14ac:dyDescent="0.25">
      <c r="A83" s="128">
        <v>78</v>
      </c>
      <c r="B83" s="129">
        <v>3331.2562830731745</v>
      </c>
    </row>
    <row r="84" spans="1:2" x14ac:dyDescent="0.25">
      <c r="A84" s="128">
        <v>79</v>
      </c>
      <c r="B84" s="129">
        <v>5144.946117249905</v>
      </c>
    </row>
    <row r="85" spans="1:2" x14ac:dyDescent="0.25">
      <c r="A85" s="128">
        <v>80</v>
      </c>
      <c r="B85" s="129">
        <v>26327.643383299823</v>
      </c>
    </row>
    <row r="86" spans="1:2" x14ac:dyDescent="0.25">
      <c r="A86" s="128">
        <v>81</v>
      </c>
      <c r="B86" s="129">
        <v>4461.06787178182</v>
      </c>
    </row>
    <row r="87" spans="1:2" x14ac:dyDescent="0.25">
      <c r="A87" s="128">
        <v>82</v>
      </c>
      <c r="B87" s="129">
        <v>25746.885695166216</v>
      </c>
    </row>
    <row r="88" spans="1:2" x14ac:dyDescent="0.25">
      <c r="A88" s="128">
        <v>83</v>
      </c>
      <c r="B88" s="129">
        <v>2233.4322002845706</v>
      </c>
    </row>
    <row r="89" spans="1:2" x14ac:dyDescent="0.25">
      <c r="A89" s="128">
        <v>84</v>
      </c>
      <c r="B89" s="129">
        <v>2628.1368955756352</v>
      </c>
    </row>
    <row r="90" spans="1:2" x14ac:dyDescent="0.25">
      <c r="A90" s="128">
        <v>85</v>
      </c>
      <c r="B90" s="129">
        <v>916.87735654566245</v>
      </c>
    </row>
    <row r="91" spans="1:2" x14ac:dyDescent="0.25">
      <c r="A91" s="128">
        <v>86</v>
      </c>
      <c r="B91" s="129">
        <v>3394.5003537081361</v>
      </c>
    </row>
    <row r="92" spans="1:2" x14ac:dyDescent="0.25">
      <c r="A92" s="128">
        <v>87</v>
      </c>
      <c r="B92" s="129">
        <v>11172.079739881576</v>
      </c>
    </row>
    <row r="93" spans="1:2" x14ac:dyDescent="0.25">
      <c r="A93" s="128">
        <v>88</v>
      </c>
      <c r="B93" s="129">
        <v>8532.4903616862866</v>
      </c>
    </row>
    <row r="94" spans="1:2" x14ac:dyDescent="0.25">
      <c r="A94" s="128">
        <v>89</v>
      </c>
      <c r="B94" s="129">
        <v>676171.88824569178</v>
      </c>
    </row>
    <row r="95" spans="1:2" x14ac:dyDescent="0.25">
      <c r="A95" s="128">
        <v>90</v>
      </c>
      <c r="B95" s="129">
        <v>21988.359526851145</v>
      </c>
    </row>
    <row r="96" spans="1:2" x14ac:dyDescent="0.25">
      <c r="A96" s="128">
        <v>91</v>
      </c>
      <c r="B96" s="129">
        <v>19541.449769112583</v>
      </c>
    </row>
    <row r="97" spans="1:2" x14ac:dyDescent="0.25">
      <c r="A97" s="128">
        <v>92</v>
      </c>
      <c r="B97" s="129">
        <v>5868.4864510757761</v>
      </c>
    </row>
    <row r="98" spans="1:2" x14ac:dyDescent="0.25">
      <c r="A98" s="128">
        <v>93</v>
      </c>
      <c r="B98" s="129">
        <v>8007.8292689012733</v>
      </c>
    </row>
    <row r="99" spans="1:2" x14ac:dyDescent="0.25">
      <c r="A99" s="128">
        <v>94</v>
      </c>
      <c r="B99" s="129">
        <v>9328.8723665133839</v>
      </c>
    </row>
    <row r="100" spans="1:2" x14ac:dyDescent="0.25">
      <c r="A100" s="128">
        <v>95</v>
      </c>
      <c r="B100" s="129">
        <v>9950.5462460309409</v>
      </c>
    </row>
    <row r="101" spans="1:2" x14ac:dyDescent="0.25">
      <c r="A101" s="128">
        <v>96</v>
      </c>
      <c r="B101" s="129">
        <v>2940.6472669322434</v>
      </c>
    </row>
    <row r="102" spans="1:2" x14ac:dyDescent="0.25">
      <c r="A102" s="128">
        <v>97</v>
      </c>
      <c r="B102" s="129">
        <v>3613.1809938361971</v>
      </c>
    </row>
    <row r="103" spans="1:2" x14ac:dyDescent="0.25">
      <c r="A103" s="128">
        <v>98</v>
      </c>
      <c r="B103" s="129">
        <v>9177.6923591302893</v>
      </c>
    </row>
    <row r="104" spans="1:2" x14ac:dyDescent="0.25">
      <c r="A104" s="128">
        <v>99</v>
      </c>
      <c r="B104" s="129">
        <v>1333.237392135153</v>
      </c>
    </row>
    <row r="105" spans="1:2" x14ac:dyDescent="0.25">
      <c r="A105" s="128">
        <v>100</v>
      </c>
      <c r="B105" s="129">
        <v>6637.420989290672</v>
      </c>
    </row>
    <row r="106" spans="1:2" x14ac:dyDescent="0.25">
      <c r="A106" s="128">
        <v>101</v>
      </c>
      <c r="B106" s="129">
        <v>4374.4361883000929</v>
      </c>
    </row>
    <row r="107" spans="1:2" x14ac:dyDescent="0.25">
      <c r="A107" s="128">
        <v>102</v>
      </c>
      <c r="B107" s="129">
        <v>18499.84449939918</v>
      </c>
    </row>
    <row r="108" spans="1:2" x14ac:dyDescent="0.25">
      <c r="A108" s="128">
        <v>103</v>
      </c>
      <c r="B108" s="129">
        <v>127154.01171157617</v>
      </c>
    </row>
    <row r="109" spans="1:2" x14ac:dyDescent="0.25">
      <c r="A109" s="128">
        <v>104</v>
      </c>
      <c r="B109" s="129">
        <v>7443.4921478613405</v>
      </c>
    </row>
    <row r="110" spans="1:2" x14ac:dyDescent="0.25">
      <c r="A110" s="128">
        <v>105</v>
      </c>
      <c r="B110" s="129">
        <v>10620.744103727155</v>
      </c>
    </row>
    <row r="111" spans="1:2" x14ac:dyDescent="0.25">
      <c r="A111" s="128">
        <v>106</v>
      </c>
      <c r="B111" s="129">
        <v>10710.667572974275</v>
      </c>
    </row>
    <row r="112" spans="1:2" x14ac:dyDescent="0.25">
      <c r="A112" s="128">
        <v>107</v>
      </c>
      <c r="B112" s="129">
        <v>12437.694632653969</v>
      </c>
    </row>
    <row r="113" spans="1:2" x14ac:dyDescent="0.25">
      <c r="A113" s="128">
        <v>108</v>
      </c>
      <c r="B113" s="129">
        <v>2915.2091055130149</v>
      </c>
    </row>
    <row r="114" spans="1:2" x14ac:dyDescent="0.25">
      <c r="A114" s="128">
        <v>109</v>
      </c>
      <c r="B114" s="129">
        <v>4557.5697116953634</v>
      </c>
    </row>
    <row r="115" spans="1:2" x14ac:dyDescent="0.25">
      <c r="A115" s="128">
        <v>110</v>
      </c>
      <c r="B115" s="129">
        <v>4797.5636966758148</v>
      </c>
    </row>
    <row r="116" spans="1:2" x14ac:dyDescent="0.25">
      <c r="A116" s="128">
        <v>111</v>
      </c>
      <c r="B116" s="129">
        <v>2205.4549246446045</v>
      </c>
    </row>
    <row r="117" spans="1:2" x14ac:dyDescent="0.25">
      <c r="A117" s="128">
        <v>112</v>
      </c>
      <c r="B117" s="129">
        <v>3282.8240748151393</v>
      </c>
    </row>
    <row r="118" spans="1:2" x14ac:dyDescent="0.25">
      <c r="A118" s="128">
        <v>113</v>
      </c>
      <c r="B118" s="129">
        <v>65664.124408287767</v>
      </c>
    </row>
    <row r="119" spans="1:2" x14ac:dyDescent="0.25">
      <c r="A119" s="128">
        <v>114</v>
      </c>
      <c r="B119" s="129">
        <v>6432.5692158974152</v>
      </c>
    </row>
    <row r="120" spans="1:2" x14ac:dyDescent="0.25">
      <c r="A120" s="128">
        <v>115</v>
      </c>
      <c r="B120" s="129">
        <v>435727.7315401489</v>
      </c>
    </row>
    <row r="121" spans="1:2" x14ac:dyDescent="0.25">
      <c r="A121" s="128">
        <v>116</v>
      </c>
      <c r="B121" s="129">
        <v>130830.33169078658</v>
      </c>
    </row>
    <row r="122" spans="1:2" x14ac:dyDescent="0.25">
      <c r="A122" s="128">
        <v>117</v>
      </c>
      <c r="B122" s="129">
        <v>3824.9699678224824</v>
      </c>
    </row>
    <row r="123" spans="1:2" x14ac:dyDescent="0.25">
      <c r="A123" s="128">
        <v>118</v>
      </c>
      <c r="B123" s="129">
        <v>1202.3550941877747</v>
      </c>
    </row>
    <row r="124" spans="1:2" x14ac:dyDescent="0.25">
      <c r="A124" s="128">
        <v>119</v>
      </c>
      <c r="B124" s="129">
        <v>23016.232524820243</v>
      </c>
    </row>
    <row r="125" spans="1:2" x14ac:dyDescent="0.25">
      <c r="A125" s="128">
        <v>120</v>
      </c>
      <c r="B125" s="129">
        <v>31419.006515758501</v>
      </c>
    </row>
    <row r="126" spans="1:2" x14ac:dyDescent="0.25">
      <c r="A126" s="128">
        <v>121</v>
      </c>
      <c r="B126" s="129">
        <v>15150.618016226354</v>
      </c>
    </row>
    <row r="127" spans="1:2" x14ac:dyDescent="0.25">
      <c r="A127" s="128">
        <v>122</v>
      </c>
      <c r="B127" s="129">
        <v>3197.7089904916556</v>
      </c>
    </row>
    <row r="128" spans="1:2" x14ac:dyDescent="0.25">
      <c r="A128" s="128">
        <v>123</v>
      </c>
      <c r="B128" s="129">
        <v>1707.1366791994826</v>
      </c>
    </row>
    <row r="129" spans="1:2" x14ac:dyDescent="0.25">
      <c r="A129" s="128">
        <v>124</v>
      </c>
      <c r="B129" s="129">
        <v>37882.110253080304</v>
      </c>
    </row>
    <row r="130" spans="1:2" x14ac:dyDescent="0.25">
      <c r="A130" s="128">
        <v>125</v>
      </c>
      <c r="B130" s="129">
        <v>1651.9516200710925</v>
      </c>
    </row>
    <row r="131" spans="1:2" x14ac:dyDescent="0.25">
      <c r="A131" s="128">
        <v>126</v>
      </c>
      <c r="B131" s="129">
        <v>21922.922551488635</v>
      </c>
    </row>
    <row r="132" spans="1:2" x14ac:dyDescent="0.25">
      <c r="A132" s="128">
        <v>127</v>
      </c>
      <c r="B132" s="129">
        <v>5462.046411900008</v>
      </c>
    </row>
    <row r="133" spans="1:2" x14ac:dyDescent="0.25">
      <c r="A133" s="128">
        <v>128</v>
      </c>
      <c r="B133" s="129">
        <v>3342.9850814611018</v>
      </c>
    </row>
    <row r="134" spans="1:2" x14ac:dyDescent="0.25">
      <c r="A134" s="128">
        <v>129</v>
      </c>
      <c r="B134" s="129">
        <v>3731.4615908585706</v>
      </c>
    </row>
    <row r="135" spans="1:2" x14ac:dyDescent="0.25">
      <c r="A135" s="128">
        <v>130</v>
      </c>
      <c r="B135" s="129">
        <v>4089.0700487372405</v>
      </c>
    </row>
    <row r="136" spans="1:2" x14ac:dyDescent="0.25">
      <c r="A136" s="128">
        <v>131</v>
      </c>
      <c r="B136" s="129">
        <v>1140.5916712613689</v>
      </c>
    </row>
    <row r="137" spans="1:2" x14ac:dyDescent="0.25">
      <c r="A137" s="128">
        <v>132</v>
      </c>
      <c r="B137" s="129">
        <v>2409.6693373783055</v>
      </c>
    </row>
    <row r="138" spans="1:2" x14ac:dyDescent="0.25">
      <c r="A138" s="128">
        <v>133</v>
      </c>
      <c r="B138" s="129">
        <v>4709.5173781720023</v>
      </c>
    </row>
    <row r="139" spans="1:2" x14ac:dyDescent="0.25">
      <c r="A139" s="128">
        <v>134</v>
      </c>
      <c r="B139" s="129">
        <v>8528.7375099934288</v>
      </c>
    </row>
    <row r="140" spans="1:2" x14ac:dyDescent="0.25">
      <c r="A140" s="128">
        <v>135</v>
      </c>
      <c r="B140" s="129">
        <v>4015.4125759605236</v>
      </c>
    </row>
    <row r="141" spans="1:2" x14ac:dyDescent="0.25">
      <c r="A141" s="128">
        <v>136</v>
      </c>
      <c r="B141" s="129">
        <v>553.01044588860987</v>
      </c>
    </row>
    <row r="142" spans="1:2" x14ac:dyDescent="0.25">
      <c r="A142" s="128">
        <v>137</v>
      </c>
      <c r="B142" s="129">
        <v>6503.9145758701397</v>
      </c>
    </row>
    <row r="143" spans="1:2" x14ac:dyDescent="0.25">
      <c r="A143" s="128">
        <v>138</v>
      </c>
      <c r="B143" s="129">
        <v>8093.9241805904057</v>
      </c>
    </row>
    <row r="144" spans="1:2" x14ac:dyDescent="0.25">
      <c r="A144" s="128">
        <v>139</v>
      </c>
      <c r="B144" s="129">
        <v>47617.018017119284</v>
      </c>
    </row>
    <row r="145" spans="1:2" x14ac:dyDescent="0.25">
      <c r="A145" s="128">
        <v>140</v>
      </c>
      <c r="B145" s="129">
        <v>13842.899995729875</v>
      </c>
    </row>
    <row r="146" spans="1:2" x14ac:dyDescent="0.25">
      <c r="A146" s="128">
        <v>141</v>
      </c>
      <c r="B146" s="129">
        <v>6272.5090669584451</v>
      </c>
    </row>
    <row r="147" spans="1:2" x14ac:dyDescent="0.25">
      <c r="A147" s="128">
        <v>142</v>
      </c>
      <c r="B147" s="129">
        <v>18883.060875538915</v>
      </c>
    </row>
    <row r="148" spans="1:2" x14ac:dyDescent="0.25">
      <c r="A148" s="128">
        <v>143</v>
      </c>
      <c r="B148" s="129">
        <v>44162.618645871647</v>
      </c>
    </row>
    <row r="149" spans="1:2" x14ac:dyDescent="0.25">
      <c r="A149" s="128">
        <v>144</v>
      </c>
      <c r="B149" s="129">
        <v>11511.129319512791</v>
      </c>
    </row>
    <row r="150" spans="1:2" x14ac:dyDescent="0.25">
      <c r="A150" s="128">
        <v>145</v>
      </c>
      <c r="B150" s="129">
        <v>5568.5503592069153</v>
      </c>
    </row>
    <row r="151" spans="1:2" x14ac:dyDescent="0.25">
      <c r="A151" s="128">
        <v>146</v>
      </c>
      <c r="B151" s="129">
        <v>13756.12395914357</v>
      </c>
    </row>
    <row r="152" spans="1:2" x14ac:dyDescent="0.25">
      <c r="A152" s="128">
        <v>147</v>
      </c>
      <c r="B152" s="129">
        <v>7479.0037829449175</v>
      </c>
    </row>
    <row r="153" spans="1:2" x14ac:dyDescent="0.25">
      <c r="A153" s="128">
        <v>148</v>
      </c>
      <c r="B153" s="129">
        <v>18348.881843246971</v>
      </c>
    </row>
    <row r="154" spans="1:2" x14ac:dyDescent="0.25">
      <c r="A154" s="128">
        <v>149</v>
      </c>
      <c r="B154" s="129">
        <v>96653.88516518363</v>
      </c>
    </row>
    <row r="155" spans="1:2" x14ac:dyDescent="0.25">
      <c r="A155" s="128">
        <v>150</v>
      </c>
      <c r="B155" s="129">
        <v>1884.7964748855443</v>
      </c>
    </row>
    <row r="156" spans="1:2" x14ac:dyDescent="0.25">
      <c r="A156" s="128">
        <v>151</v>
      </c>
      <c r="B156" s="129">
        <v>53444.609318813484</v>
      </c>
    </row>
    <row r="157" spans="1:2" x14ac:dyDescent="0.25">
      <c r="A157" s="128">
        <v>152</v>
      </c>
      <c r="B157" s="129">
        <v>13558.401398839369</v>
      </c>
    </row>
    <row r="158" spans="1:2" x14ac:dyDescent="0.25">
      <c r="A158" s="128">
        <v>153</v>
      </c>
      <c r="B158" s="129">
        <v>3792.4881819169045</v>
      </c>
    </row>
    <row r="159" spans="1:2" x14ac:dyDescent="0.25">
      <c r="A159" s="128">
        <v>154</v>
      </c>
      <c r="B159" s="129">
        <v>11418.070643585601</v>
      </c>
    </row>
    <row r="160" spans="1:2" x14ac:dyDescent="0.25">
      <c r="A160" s="128">
        <v>155</v>
      </c>
      <c r="B160" s="129">
        <v>3450.6279543479441</v>
      </c>
    </row>
    <row r="161" spans="1:2" x14ac:dyDescent="0.25">
      <c r="A161" s="128">
        <v>156</v>
      </c>
      <c r="B161" s="129">
        <v>7647.3967258486609</v>
      </c>
    </row>
    <row r="162" spans="1:2" x14ac:dyDescent="0.25">
      <c r="A162" s="128">
        <v>157</v>
      </c>
      <c r="B162" s="129">
        <v>5308.8178086048983</v>
      </c>
    </row>
    <row r="163" spans="1:2" x14ac:dyDescent="0.25">
      <c r="A163" s="128">
        <v>158</v>
      </c>
      <c r="B163" s="129">
        <v>5492420.4352081819</v>
      </c>
    </row>
    <row r="164" spans="1:2" x14ac:dyDescent="0.25">
      <c r="A164" s="128">
        <v>159</v>
      </c>
      <c r="B164" s="129">
        <v>11029.176186914459</v>
      </c>
    </row>
    <row r="165" spans="1:2" x14ac:dyDescent="0.25">
      <c r="A165" s="128">
        <v>160</v>
      </c>
      <c r="B165" s="129">
        <v>12868.915179291436</v>
      </c>
    </row>
    <row r="166" spans="1:2" x14ac:dyDescent="0.25">
      <c r="A166" s="128">
        <v>161</v>
      </c>
      <c r="B166" s="129">
        <v>2914.173030599487</v>
      </c>
    </row>
    <row r="167" spans="1:2" x14ac:dyDescent="0.25">
      <c r="A167" s="128">
        <v>162</v>
      </c>
      <c r="B167" s="129">
        <v>241576.98064291105</v>
      </c>
    </row>
    <row r="168" spans="1:2" x14ac:dyDescent="0.25">
      <c r="A168" s="128">
        <v>163</v>
      </c>
      <c r="B168" s="129">
        <v>6364.792419518134</v>
      </c>
    </row>
    <row r="169" spans="1:2" x14ac:dyDescent="0.25">
      <c r="A169" s="128">
        <v>164</v>
      </c>
      <c r="B169" s="129">
        <v>1985768.4610299531</v>
      </c>
    </row>
  </sheetData>
  <mergeCells count="2">
    <mergeCell ref="E5:F5"/>
    <mergeCell ref="E10:F1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2"/>
  <sheetViews>
    <sheetView showGridLines="0" workbookViewId="0">
      <selection activeCell="F14" sqref="F14"/>
    </sheetView>
  </sheetViews>
  <sheetFormatPr baseColWidth="10" defaultRowHeight="15" x14ac:dyDescent="0.25"/>
  <cols>
    <col min="1" max="1" width="18.42578125" style="25" customWidth="1"/>
    <col min="2" max="2" width="21" style="25" customWidth="1"/>
    <col min="3" max="4" width="11.42578125" style="25"/>
    <col min="5" max="5" width="18.7109375" style="25" customWidth="1"/>
    <col min="6" max="6" width="12.5703125" style="25" customWidth="1"/>
    <col min="7" max="7" width="15.85546875" style="25" customWidth="1"/>
    <col min="8" max="12" width="11.42578125" style="25"/>
    <col min="13" max="13" width="14.5703125" style="25" customWidth="1"/>
    <col min="14" max="16384" width="11.42578125" style="25"/>
  </cols>
  <sheetData>
    <row r="1" spans="1:13" x14ac:dyDescent="0.25">
      <c r="A1" s="24" t="s">
        <v>3</v>
      </c>
      <c r="B1" s="47">
        <v>189195041.01551899</v>
      </c>
    </row>
    <row r="2" spans="1:13" ht="15.75" thickBot="1" x14ac:dyDescent="0.3">
      <c r="A2" s="24" t="s">
        <v>4</v>
      </c>
      <c r="B2" s="54">
        <v>812799</v>
      </c>
    </row>
    <row r="3" spans="1:13" x14ac:dyDescent="0.25">
      <c r="A3" s="24" t="s">
        <v>10</v>
      </c>
      <c r="B3" s="29">
        <f>SUM(B6:B152)</f>
        <v>1254324.9905834789</v>
      </c>
      <c r="D3" s="67"/>
      <c r="E3" s="68"/>
      <c r="F3" s="68"/>
      <c r="G3" s="68"/>
      <c r="H3" s="68"/>
      <c r="I3" s="68"/>
      <c r="J3" s="68"/>
      <c r="K3" s="68"/>
      <c r="L3" s="68"/>
      <c r="M3" s="69"/>
    </row>
    <row r="4" spans="1:13" ht="15.75" thickBot="1" x14ac:dyDescent="0.3">
      <c r="A4" s="48" t="s">
        <v>8</v>
      </c>
      <c r="B4" s="47">
        <f>B1-B3</f>
        <v>187940716.02493551</v>
      </c>
      <c r="D4" s="70"/>
      <c r="E4" s="71"/>
      <c r="F4" s="71"/>
      <c r="G4" s="71"/>
      <c r="H4" s="71"/>
      <c r="I4" s="71"/>
      <c r="J4" s="71"/>
      <c r="K4" s="71"/>
      <c r="L4" s="71"/>
      <c r="M4" s="72"/>
    </row>
    <row r="5" spans="1:13" ht="15.75" thickBot="1" x14ac:dyDescent="0.3">
      <c r="A5" s="52" t="s">
        <v>9</v>
      </c>
      <c r="B5" s="53" t="s">
        <v>0</v>
      </c>
      <c r="D5" s="70"/>
      <c r="E5" s="202" t="s">
        <v>25</v>
      </c>
      <c r="F5" s="203"/>
      <c r="G5" s="85"/>
      <c r="H5" s="71"/>
      <c r="I5" s="71"/>
      <c r="J5" s="71"/>
      <c r="K5" s="71"/>
      <c r="L5" s="71"/>
      <c r="M5" s="72"/>
    </row>
    <row r="6" spans="1:13" x14ac:dyDescent="0.25">
      <c r="A6" s="30">
        <v>1</v>
      </c>
      <c r="B6" s="51">
        <v>1824.6281584752905</v>
      </c>
      <c r="D6" s="70"/>
      <c r="E6" s="76" t="s">
        <v>2</v>
      </c>
      <c r="F6" s="78">
        <v>1</v>
      </c>
      <c r="G6" s="85"/>
      <c r="H6" s="71"/>
      <c r="I6" s="71"/>
      <c r="J6" s="71"/>
      <c r="K6" s="71"/>
      <c r="L6" s="71"/>
      <c r="M6" s="72"/>
    </row>
    <row r="7" spans="1:13" ht="15.75" thickBot="1" x14ac:dyDescent="0.3">
      <c r="A7" s="27">
        <v>2</v>
      </c>
      <c r="B7" s="49">
        <v>6016.7471251013294</v>
      </c>
      <c r="D7" s="70"/>
      <c r="E7" s="77" t="s">
        <v>43</v>
      </c>
      <c r="F7" s="154">
        <f>B3*F6/B1</f>
        <v>6.6297984548156904E-3</v>
      </c>
      <c r="G7" s="85"/>
      <c r="H7" s="71"/>
      <c r="I7" s="71"/>
      <c r="J7" s="71"/>
      <c r="K7" s="71"/>
      <c r="L7" s="71"/>
      <c r="M7" s="72"/>
    </row>
    <row r="8" spans="1:13" x14ac:dyDescent="0.25">
      <c r="A8" s="27">
        <v>3</v>
      </c>
      <c r="B8" s="49">
        <v>3128.3362482287903</v>
      </c>
      <c r="D8" s="70"/>
      <c r="E8" s="85"/>
      <c r="F8" s="85"/>
      <c r="G8" s="85"/>
      <c r="H8" s="71"/>
      <c r="I8" s="71"/>
      <c r="J8" s="71"/>
      <c r="K8" s="71"/>
      <c r="L8" s="71"/>
      <c r="M8" s="72"/>
    </row>
    <row r="9" spans="1:13" ht="15.75" thickBot="1" x14ac:dyDescent="0.3">
      <c r="A9" s="27">
        <v>4</v>
      </c>
      <c r="B9" s="49">
        <v>2681.1911010112008</v>
      </c>
      <c r="D9" s="70"/>
      <c r="E9" s="85"/>
      <c r="F9" s="85"/>
      <c r="G9" s="85"/>
      <c r="H9" s="71"/>
      <c r="I9" s="71"/>
      <c r="J9" s="71"/>
      <c r="K9" s="71"/>
      <c r="L9" s="71"/>
      <c r="M9" s="72"/>
    </row>
    <row r="10" spans="1:13" ht="15.75" thickBot="1" x14ac:dyDescent="0.3">
      <c r="A10" s="27">
        <v>5</v>
      </c>
      <c r="B10" s="49">
        <v>13185.986934183054</v>
      </c>
      <c r="D10" s="70"/>
      <c r="E10" s="204" t="s">
        <v>30</v>
      </c>
      <c r="F10" s="205"/>
      <c r="G10" s="85"/>
      <c r="H10" s="71"/>
      <c r="I10" s="71"/>
      <c r="J10" s="71"/>
      <c r="K10" s="71"/>
      <c r="L10" s="71"/>
      <c r="M10" s="72"/>
    </row>
    <row r="11" spans="1:13" ht="15.75" thickBot="1" x14ac:dyDescent="0.3">
      <c r="A11" s="27">
        <v>6</v>
      </c>
      <c r="B11" s="49">
        <v>291.27245788205659</v>
      </c>
      <c r="D11" s="70"/>
      <c r="E11" s="117" t="s">
        <v>41</v>
      </c>
      <c r="F11" s="155">
        <f>B3/B2</f>
        <v>1.5432167000494328</v>
      </c>
      <c r="G11" s="85"/>
      <c r="H11" s="71"/>
      <c r="I11" s="71"/>
      <c r="J11" s="71"/>
      <c r="K11" s="71"/>
      <c r="L11" s="71"/>
      <c r="M11" s="72"/>
    </row>
    <row r="12" spans="1:13" ht="15.75" thickBot="1" x14ac:dyDescent="0.3">
      <c r="A12" s="27">
        <v>7</v>
      </c>
      <c r="B12" s="49">
        <v>10805.85423532293</v>
      </c>
      <c r="D12" s="70"/>
      <c r="E12" s="114"/>
      <c r="F12" s="85"/>
      <c r="G12" s="85"/>
      <c r="H12" s="71"/>
      <c r="I12" s="71"/>
      <c r="J12" s="71"/>
      <c r="K12" s="71"/>
      <c r="L12" s="71"/>
      <c r="M12" s="72"/>
    </row>
    <row r="13" spans="1:13" ht="16.5" thickBot="1" x14ac:dyDescent="0.3">
      <c r="A13" s="27">
        <v>8</v>
      </c>
      <c r="B13" s="49">
        <v>4113.8370391361532</v>
      </c>
      <c r="D13" s="70"/>
      <c r="E13" s="114"/>
      <c r="F13" s="88" t="s">
        <v>48</v>
      </c>
      <c r="G13" s="87" t="s">
        <v>27</v>
      </c>
      <c r="H13" s="88" t="s">
        <v>28</v>
      </c>
      <c r="I13" s="71"/>
      <c r="J13" s="71"/>
      <c r="K13" s="71"/>
      <c r="L13" s="71"/>
      <c r="M13" s="72"/>
    </row>
    <row r="14" spans="1:13" ht="15.75" thickBot="1" x14ac:dyDescent="0.3">
      <c r="A14" s="27">
        <v>9</v>
      </c>
      <c r="B14" s="49">
        <v>407.60225397534941</v>
      </c>
      <c r="D14" s="70"/>
      <c r="E14" s="171" t="s">
        <v>33</v>
      </c>
      <c r="F14" s="156">
        <f>G14/1000000</f>
        <v>189.195041015519</v>
      </c>
      <c r="G14" s="181">
        <f>B1</f>
        <v>189195041.01551899</v>
      </c>
      <c r="H14" s="156">
        <f>G14/10000</f>
        <v>18919.504101551898</v>
      </c>
      <c r="I14" s="71"/>
      <c r="J14" s="71"/>
      <c r="K14" s="71"/>
      <c r="L14" s="71"/>
      <c r="M14" s="72"/>
    </row>
    <row r="15" spans="1:13" ht="15.75" thickBot="1" x14ac:dyDescent="0.3">
      <c r="A15" s="27">
        <v>10</v>
      </c>
      <c r="B15" s="49">
        <v>200.39379936326736</v>
      </c>
      <c r="D15" s="70"/>
      <c r="E15" s="172" t="s">
        <v>34</v>
      </c>
      <c r="F15" s="157">
        <f t="shared" ref="F15:F16" si="0">G15/1000000</f>
        <v>1.254324990583479</v>
      </c>
      <c r="G15" s="174">
        <f>B3</f>
        <v>1254324.9905834789</v>
      </c>
      <c r="H15" s="157">
        <f t="shared" ref="H15:H16" si="1">G15/10000</f>
        <v>125.4324990583479</v>
      </c>
      <c r="I15" s="71"/>
      <c r="J15" s="71"/>
      <c r="K15" s="71"/>
      <c r="L15" s="71"/>
      <c r="M15" s="72"/>
    </row>
    <row r="16" spans="1:13" ht="15.75" thickBot="1" x14ac:dyDescent="0.3">
      <c r="A16" s="27">
        <v>11</v>
      </c>
      <c r="B16" s="49">
        <v>1557.250143708216</v>
      </c>
      <c r="D16" s="70"/>
      <c r="E16" s="172" t="s">
        <v>37</v>
      </c>
      <c r="F16" s="158">
        <f t="shared" si="0"/>
        <v>187.94071602493551</v>
      </c>
      <c r="G16" s="175">
        <f>B4</f>
        <v>187940716.02493551</v>
      </c>
      <c r="H16" s="158">
        <f t="shared" si="1"/>
        <v>18794.07160249355</v>
      </c>
      <c r="I16" s="71"/>
      <c r="J16" s="71"/>
      <c r="K16" s="71"/>
      <c r="L16" s="71"/>
      <c r="M16" s="72"/>
    </row>
    <row r="17" spans="1:13" ht="15.75" thickBot="1" x14ac:dyDescent="0.3">
      <c r="A17" s="27">
        <v>12</v>
      </c>
      <c r="B17" s="49">
        <v>464.85156898726945</v>
      </c>
      <c r="D17" s="70"/>
      <c r="E17" s="119"/>
      <c r="F17" s="85"/>
      <c r="G17" s="85"/>
      <c r="H17" s="71"/>
      <c r="I17" s="71"/>
      <c r="J17" s="71"/>
      <c r="K17" s="71"/>
      <c r="L17" s="71"/>
      <c r="M17" s="72"/>
    </row>
    <row r="18" spans="1:13" ht="15.75" thickBot="1" x14ac:dyDescent="0.3">
      <c r="A18" s="27">
        <v>13</v>
      </c>
      <c r="B18" s="49">
        <v>4575.1080482557945</v>
      </c>
      <c r="D18" s="70"/>
      <c r="E18" s="118" t="s">
        <v>35</v>
      </c>
      <c r="F18" s="170">
        <v>757184</v>
      </c>
      <c r="G18" s="85"/>
      <c r="H18" s="71"/>
      <c r="I18" s="71"/>
      <c r="J18" s="71"/>
      <c r="K18" s="71"/>
      <c r="L18" s="71"/>
      <c r="M18" s="72"/>
    </row>
    <row r="19" spans="1:13" ht="15.75" thickBot="1" x14ac:dyDescent="0.3">
      <c r="A19" s="27">
        <v>14</v>
      </c>
      <c r="B19" s="49">
        <v>351.88200651433647</v>
      </c>
      <c r="D19" s="73"/>
      <c r="E19" s="74"/>
      <c r="F19" s="74"/>
      <c r="G19" s="74"/>
      <c r="H19" s="74"/>
      <c r="I19" s="74"/>
      <c r="J19" s="74"/>
      <c r="K19" s="74"/>
      <c r="L19" s="74"/>
      <c r="M19" s="75"/>
    </row>
    <row r="20" spans="1:13" x14ac:dyDescent="0.25">
      <c r="A20" s="27">
        <v>15</v>
      </c>
      <c r="B20" s="49">
        <v>84.829152894555094</v>
      </c>
    </row>
    <row r="21" spans="1:13" x14ac:dyDescent="0.25">
      <c r="A21" s="27">
        <v>16</v>
      </c>
      <c r="B21" s="49">
        <v>102.05046670022344</v>
      </c>
    </row>
    <row r="22" spans="1:13" x14ac:dyDescent="0.25">
      <c r="A22" s="27">
        <v>17</v>
      </c>
      <c r="B22" s="49">
        <v>68.301299260429431</v>
      </c>
    </row>
    <row r="23" spans="1:13" x14ac:dyDescent="0.25">
      <c r="A23" s="27">
        <v>18</v>
      </c>
      <c r="B23" s="49">
        <v>65.569089536569948</v>
      </c>
    </row>
    <row r="24" spans="1:13" x14ac:dyDescent="0.25">
      <c r="A24" s="27">
        <v>19</v>
      </c>
      <c r="B24" s="49">
        <v>495.08880431752937</v>
      </c>
    </row>
    <row r="25" spans="1:13" x14ac:dyDescent="0.25">
      <c r="A25" s="27">
        <v>20</v>
      </c>
      <c r="B25" s="49">
        <v>99.853044258744006</v>
      </c>
    </row>
    <row r="26" spans="1:13" x14ac:dyDescent="0.25">
      <c r="A26" s="27">
        <v>21</v>
      </c>
      <c r="B26" s="49">
        <v>139.90967464730568</v>
      </c>
    </row>
    <row r="27" spans="1:13" x14ac:dyDescent="0.25">
      <c r="A27" s="27">
        <v>22</v>
      </c>
      <c r="B27" s="49">
        <v>51.858724200025726</v>
      </c>
    </row>
    <row r="28" spans="1:13" x14ac:dyDescent="0.25">
      <c r="A28" s="27">
        <v>23</v>
      </c>
      <c r="B28" s="49">
        <v>289.75061981564073</v>
      </c>
    </row>
    <row r="29" spans="1:13" x14ac:dyDescent="0.25">
      <c r="A29" s="27">
        <v>24</v>
      </c>
      <c r="B29" s="49">
        <v>14787.791244018841</v>
      </c>
    </row>
    <row r="30" spans="1:13" x14ac:dyDescent="0.25">
      <c r="A30" s="27">
        <v>25</v>
      </c>
      <c r="B30" s="49">
        <v>830.38490205142728</v>
      </c>
    </row>
    <row r="31" spans="1:13" x14ac:dyDescent="0.25">
      <c r="A31" s="27">
        <v>26</v>
      </c>
      <c r="B31" s="49">
        <v>713.40233367384371</v>
      </c>
    </row>
    <row r="32" spans="1:13" x14ac:dyDescent="0.25">
      <c r="A32" s="27">
        <v>27</v>
      </c>
      <c r="B32" s="49">
        <v>6627.8877496657915</v>
      </c>
    </row>
    <row r="33" spans="1:2" x14ac:dyDescent="0.25">
      <c r="A33" s="27">
        <v>28</v>
      </c>
      <c r="B33" s="49">
        <v>2087.7495127602979</v>
      </c>
    </row>
    <row r="34" spans="1:2" x14ac:dyDescent="0.25">
      <c r="A34" s="27">
        <v>29</v>
      </c>
      <c r="B34" s="49">
        <v>261.9671416093247</v>
      </c>
    </row>
    <row r="35" spans="1:2" x14ac:dyDescent="0.25">
      <c r="A35" s="27">
        <v>30</v>
      </c>
      <c r="B35" s="49">
        <v>382.90268818906731</v>
      </c>
    </row>
    <row r="36" spans="1:2" x14ac:dyDescent="0.25">
      <c r="A36" s="27">
        <v>31</v>
      </c>
      <c r="B36" s="49">
        <v>508.67110208094948</v>
      </c>
    </row>
    <row r="37" spans="1:2" x14ac:dyDescent="0.25">
      <c r="A37" s="27">
        <v>32</v>
      </c>
      <c r="B37" s="49">
        <v>1066.5527650025645</v>
      </c>
    </row>
    <row r="38" spans="1:2" x14ac:dyDescent="0.25">
      <c r="A38" s="27">
        <v>33</v>
      </c>
      <c r="B38" s="49">
        <v>2200.0704091976882</v>
      </c>
    </row>
    <row r="39" spans="1:2" x14ac:dyDescent="0.25">
      <c r="A39" s="27">
        <v>34</v>
      </c>
      <c r="B39" s="49">
        <v>995.47782911673698</v>
      </c>
    </row>
    <row r="40" spans="1:2" x14ac:dyDescent="0.25">
      <c r="A40" s="27">
        <v>35</v>
      </c>
      <c r="B40" s="49">
        <v>495.59297056861237</v>
      </c>
    </row>
    <row r="41" spans="1:2" x14ac:dyDescent="0.25">
      <c r="A41" s="27">
        <v>36</v>
      </c>
      <c r="B41" s="49">
        <v>63.557976894246551</v>
      </c>
    </row>
    <row r="42" spans="1:2" x14ac:dyDescent="0.25">
      <c r="A42" s="27">
        <v>37</v>
      </c>
      <c r="B42" s="49">
        <v>138.39601007134138</v>
      </c>
    </row>
    <row r="43" spans="1:2" x14ac:dyDescent="0.25">
      <c r="A43" s="27">
        <v>38</v>
      </c>
      <c r="B43" s="49">
        <v>823.18248170399102</v>
      </c>
    </row>
    <row r="44" spans="1:2" x14ac:dyDescent="0.25">
      <c r="A44" s="27">
        <v>39</v>
      </c>
      <c r="B44" s="49">
        <v>519.13515437691638</v>
      </c>
    </row>
    <row r="45" spans="1:2" x14ac:dyDescent="0.25">
      <c r="A45" s="27">
        <v>40</v>
      </c>
      <c r="B45" s="49">
        <v>4952.8329695141483</v>
      </c>
    </row>
    <row r="46" spans="1:2" x14ac:dyDescent="0.25">
      <c r="A46" s="27">
        <v>41</v>
      </c>
      <c r="B46" s="49">
        <v>1034.9770134088326</v>
      </c>
    </row>
    <row r="47" spans="1:2" x14ac:dyDescent="0.25">
      <c r="A47" s="27">
        <v>42</v>
      </c>
      <c r="B47" s="49">
        <v>109.91596354855889</v>
      </c>
    </row>
    <row r="48" spans="1:2" x14ac:dyDescent="0.25">
      <c r="A48" s="27">
        <v>43</v>
      </c>
      <c r="B48" s="49">
        <v>161.06888072359379</v>
      </c>
    </row>
    <row r="49" spans="1:2" x14ac:dyDescent="0.25">
      <c r="A49" s="27">
        <v>44</v>
      </c>
      <c r="B49" s="49">
        <v>179.8853286519593</v>
      </c>
    </row>
    <row r="50" spans="1:2" x14ac:dyDescent="0.25">
      <c r="A50" s="27">
        <v>45</v>
      </c>
      <c r="B50" s="49">
        <v>128.35110933799879</v>
      </c>
    </row>
    <row r="51" spans="1:2" x14ac:dyDescent="0.25">
      <c r="A51" s="27">
        <v>46</v>
      </c>
      <c r="B51" s="49">
        <v>23.297121753988243</v>
      </c>
    </row>
    <row r="52" spans="1:2" x14ac:dyDescent="0.25">
      <c r="A52" s="27">
        <v>47</v>
      </c>
      <c r="B52" s="49">
        <v>7039.5832496912753</v>
      </c>
    </row>
    <row r="53" spans="1:2" x14ac:dyDescent="0.25">
      <c r="A53" s="27">
        <v>48</v>
      </c>
      <c r="B53" s="49">
        <v>36791.18059246974</v>
      </c>
    </row>
    <row r="54" spans="1:2" x14ac:dyDescent="0.25">
      <c r="A54" s="27">
        <v>49</v>
      </c>
      <c r="B54" s="49">
        <v>40.426712944199316</v>
      </c>
    </row>
    <row r="55" spans="1:2" x14ac:dyDescent="0.25">
      <c r="A55" s="27">
        <v>50</v>
      </c>
      <c r="B55" s="49">
        <v>24166.092357995363</v>
      </c>
    </row>
    <row r="56" spans="1:2" x14ac:dyDescent="0.25">
      <c r="A56" s="27">
        <v>51</v>
      </c>
      <c r="B56" s="49">
        <v>53857.806733143043</v>
      </c>
    </row>
    <row r="57" spans="1:2" x14ac:dyDescent="0.25">
      <c r="A57" s="27">
        <v>52</v>
      </c>
      <c r="B57" s="49">
        <v>44673.131187436156</v>
      </c>
    </row>
    <row r="58" spans="1:2" x14ac:dyDescent="0.25">
      <c r="A58" s="27">
        <v>53</v>
      </c>
      <c r="B58" s="49">
        <v>101678.19210615937</v>
      </c>
    </row>
    <row r="59" spans="1:2" x14ac:dyDescent="0.25">
      <c r="A59" s="27">
        <v>54</v>
      </c>
      <c r="B59" s="49">
        <v>5883.1526782509309</v>
      </c>
    </row>
    <row r="60" spans="1:2" x14ac:dyDescent="0.25">
      <c r="A60" s="27">
        <v>55</v>
      </c>
      <c r="B60" s="49">
        <v>6571.6149268272875</v>
      </c>
    </row>
    <row r="61" spans="1:2" x14ac:dyDescent="0.25">
      <c r="A61" s="27">
        <v>56</v>
      </c>
      <c r="B61" s="49">
        <v>32311.717040822037</v>
      </c>
    </row>
    <row r="62" spans="1:2" x14ac:dyDescent="0.25">
      <c r="A62" s="27">
        <v>57</v>
      </c>
      <c r="B62" s="49">
        <v>7747.3762807423254</v>
      </c>
    </row>
    <row r="63" spans="1:2" x14ac:dyDescent="0.25">
      <c r="A63" s="27">
        <v>58</v>
      </c>
      <c r="B63" s="49">
        <v>7867.626826668291</v>
      </c>
    </row>
    <row r="64" spans="1:2" x14ac:dyDescent="0.25">
      <c r="A64" s="27">
        <v>59</v>
      </c>
      <c r="B64" s="49">
        <v>2893.5046657525281</v>
      </c>
    </row>
    <row r="65" spans="1:2" x14ac:dyDescent="0.25">
      <c r="A65" s="27">
        <v>60</v>
      </c>
      <c r="B65" s="49">
        <v>1157.2112769704656</v>
      </c>
    </row>
    <row r="66" spans="1:2" x14ac:dyDescent="0.25">
      <c r="A66" s="27">
        <v>61</v>
      </c>
      <c r="B66" s="49">
        <v>5487.6089824904011</v>
      </c>
    </row>
    <row r="67" spans="1:2" x14ac:dyDescent="0.25">
      <c r="A67" s="27">
        <v>62</v>
      </c>
      <c r="B67" s="49">
        <v>2219.8655437830807</v>
      </c>
    </row>
    <row r="68" spans="1:2" x14ac:dyDescent="0.25">
      <c r="A68" s="27">
        <v>63</v>
      </c>
      <c r="B68" s="49">
        <v>1902.8967989377538</v>
      </c>
    </row>
    <row r="69" spans="1:2" x14ac:dyDescent="0.25">
      <c r="A69" s="27">
        <v>64</v>
      </c>
      <c r="B69" s="49">
        <v>83.836267955506671</v>
      </c>
    </row>
    <row r="70" spans="1:2" x14ac:dyDescent="0.25">
      <c r="A70" s="27">
        <v>65</v>
      </c>
      <c r="B70" s="49">
        <v>256.62617107133252</v>
      </c>
    </row>
    <row r="71" spans="1:2" x14ac:dyDescent="0.25">
      <c r="A71" s="27">
        <v>66</v>
      </c>
      <c r="B71" s="49">
        <v>3015.7543174582997</v>
      </c>
    </row>
    <row r="72" spans="1:2" x14ac:dyDescent="0.25">
      <c r="A72" s="27">
        <v>67</v>
      </c>
      <c r="B72" s="49">
        <v>239.47909052443129</v>
      </c>
    </row>
    <row r="73" spans="1:2" x14ac:dyDescent="0.25">
      <c r="A73" s="27">
        <v>68</v>
      </c>
      <c r="B73" s="49">
        <v>417.55068706904183</v>
      </c>
    </row>
    <row r="74" spans="1:2" x14ac:dyDescent="0.25">
      <c r="A74" s="27">
        <v>69</v>
      </c>
      <c r="B74" s="49">
        <v>2418.8821784135621</v>
      </c>
    </row>
    <row r="75" spans="1:2" x14ac:dyDescent="0.25">
      <c r="A75" s="27">
        <v>70</v>
      </c>
      <c r="B75" s="49">
        <v>4718.3906855098985</v>
      </c>
    </row>
    <row r="76" spans="1:2" x14ac:dyDescent="0.25">
      <c r="A76" s="27">
        <v>71</v>
      </c>
      <c r="B76" s="49">
        <v>1359.0906154816637</v>
      </c>
    </row>
    <row r="77" spans="1:2" x14ac:dyDescent="0.25">
      <c r="A77" s="27">
        <v>72</v>
      </c>
      <c r="B77" s="49">
        <v>135889.32080205274</v>
      </c>
    </row>
    <row r="78" spans="1:2" x14ac:dyDescent="0.25">
      <c r="A78" s="27">
        <v>73</v>
      </c>
      <c r="B78" s="49">
        <v>26876.763309862603</v>
      </c>
    </row>
    <row r="79" spans="1:2" x14ac:dyDescent="0.25">
      <c r="A79" s="27">
        <v>74</v>
      </c>
      <c r="B79" s="49">
        <v>11772.834607542916</v>
      </c>
    </row>
    <row r="80" spans="1:2" x14ac:dyDescent="0.25">
      <c r="A80" s="27">
        <v>75</v>
      </c>
      <c r="B80" s="49">
        <v>243.68175489509471</v>
      </c>
    </row>
    <row r="81" spans="1:2" x14ac:dyDescent="0.25">
      <c r="A81" s="27">
        <v>76</v>
      </c>
      <c r="B81" s="49">
        <v>3032.8740348554857</v>
      </c>
    </row>
    <row r="82" spans="1:2" x14ac:dyDescent="0.25">
      <c r="A82" s="27">
        <v>77</v>
      </c>
      <c r="B82" s="49">
        <v>10631.776339544293</v>
      </c>
    </row>
    <row r="83" spans="1:2" x14ac:dyDescent="0.25">
      <c r="A83" s="27">
        <v>78</v>
      </c>
      <c r="B83" s="49">
        <v>442.67800440440578</v>
      </c>
    </row>
    <row r="84" spans="1:2" x14ac:dyDescent="0.25">
      <c r="A84" s="27">
        <v>79</v>
      </c>
      <c r="B84" s="49">
        <v>161049.18230147022</v>
      </c>
    </row>
    <row r="85" spans="1:2" x14ac:dyDescent="0.25">
      <c r="A85" s="27">
        <v>80</v>
      </c>
      <c r="B85" s="49">
        <v>993.83415714641262</v>
      </c>
    </row>
    <row r="86" spans="1:2" x14ac:dyDescent="0.25">
      <c r="A86" s="27">
        <v>81</v>
      </c>
      <c r="B86" s="49">
        <v>39.938029193152893</v>
      </c>
    </row>
    <row r="87" spans="1:2" x14ac:dyDescent="0.25">
      <c r="A87" s="27">
        <v>82</v>
      </c>
      <c r="B87" s="49">
        <v>21994.329521803917</v>
      </c>
    </row>
    <row r="88" spans="1:2" x14ac:dyDescent="0.25">
      <c r="A88" s="27">
        <v>83</v>
      </c>
      <c r="B88" s="49">
        <v>28433.745357596825</v>
      </c>
    </row>
    <row r="89" spans="1:2" x14ac:dyDescent="0.25">
      <c r="A89" s="27">
        <v>84</v>
      </c>
      <c r="B89" s="49">
        <v>2354.9888789682009</v>
      </c>
    </row>
    <row r="90" spans="1:2" x14ac:dyDescent="0.25">
      <c r="A90" s="27">
        <v>85</v>
      </c>
      <c r="B90" s="49">
        <v>4780.6416555101496</v>
      </c>
    </row>
    <row r="91" spans="1:2" x14ac:dyDescent="0.25">
      <c r="A91" s="27">
        <v>86</v>
      </c>
      <c r="B91" s="49">
        <v>4518.7486226971323</v>
      </c>
    </row>
    <row r="92" spans="1:2" x14ac:dyDescent="0.25">
      <c r="A92" s="27">
        <v>87</v>
      </c>
      <c r="B92" s="49">
        <v>2391.0214895483919</v>
      </c>
    </row>
    <row r="93" spans="1:2" x14ac:dyDescent="0.25">
      <c r="A93" s="27">
        <v>88</v>
      </c>
      <c r="B93" s="49">
        <v>19546.407020375296</v>
      </c>
    </row>
    <row r="94" spans="1:2" x14ac:dyDescent="0.25">
      <c r="A94" s="27">
        <v>89</v>
      </c>
      <c r="B94" s="49">
        <v>5995.2376224489462</v>
      </c>
    </row>
    <row r="95" spans="1:2" x14ac:dyDescent="0.25">
      <c r="A95" s="27">
        <v>90</v>
      </c>
      <c r="B95" s="49">
        <v>4040.1381191358482</v>
      </c>
    </row>
    <row r="96" spans="1:2" x14ac:dyDescent="0.25">
      <c r="A96" s="27">
        <v>91</v>
      </c>
      <c r="B96" s="49">
        <v>9399.2639215694817</v>
      </c>
    </row>
    <row r="97" spans="1:2" x14ac:dyDescent="0.25">
      <c r="A97" s="27">
        <v>92</v>
      </c>
      <c r="B97" s="49">
        <v>3857.0404090108868</v>
      </c>
    </row>
    <row r="98" spans="1:2" x14ac:dyDescent="0.25">
      <c r="A98" s="27">
        <v>93</v>
      </c>
      <c r="B98" s="49">
        <v>7498.8202665497247</v>
      </c>
    </row>
    <row r="99" spans="1:2" x14ac:dyDescent="0.25">
      <c r="A99" s="27">
        <v>94</v>
      </c>
      <c r="B99" s="49">
        <v>24855.53227405237</v>
      </c>
    </row>
    <row r="100" spans="1:2" x14ac:dyDescent="0.25">
      <c r="A100" s="27">
        <v>95</v>
      </c>
      <c r="B100" s="49">
        <v>10353.15985667351</v>
      </c>
    </row>
    <row r="101" spans="1:2" x14ac:dyDescent="0.25">
      <c r="A101" s="27">
        <v>96</v>
      </c>
      <c r="B101" s="49">
        <v>7014.0575683775733</v>
      </c>
    </row>
    <row r="102" spans="1:2" x14ac:dyDescent="0.25">
      <c r="A102" s="27">
        <v>97</v>
      </c>
      <c r="B102" s="49">
        <v>1747.7543227602469</v>
      </c>
    </row>
    <row r="103" spans="1:2" x14ac:dyDescent="0.25">
      <c r="A103" s="27">
        <v>98</v>
      </c>
      <c r="B103" s="49">
        <v>3597.2734851621431</v>
      </c>
    </row>
    <row r="104" spans="1:2" x14ac:dyDescent="0.25">
      <c r="A104" s="27">
        <v>99</v>
      </c>
      <c r="B104" s="49">
        <v>1770.4772194810157</v>
      </c>
    </row>
    <row r="105" spans="1:2" x14ac:dyDescent="0.25">
      <c r="A105" s="27">
        <v>100</v>
      </c>
      <c r="B105" s="49">
        <v>20945.349243017412</v>
      </c>
    </row>
    <row r="106" spans="1:2" x14ac:dyDescent="0.25">
      <c r="A106" s="27">
        <v>101</v>
      </c>
      <c r="B106" s="49">
        <v>187.90895013381285</v>
      </c>
    </row>
    <row r="107" spans="1:2" x14ac:dyDescent="0.25">
      <c r="A107" s="27">
        <v>102</v>
      </c>
      <c r="B107" s="49">
        <v>68745.645467936702</v>
      </c>
    </row>
    <row r="108" spans="1:2" x14ac:dyDescent="0.25">
      <c r="A108" s="27">
        <v>103</v>
      </c>
      <c r="B108" s="49">
        <v>7449.7171478828659</v>
      </c>
    </row>
    <row r="109" spans="1:2" x14ac:dyDescent="0.25">
      <c r="A109" s="27">
        <v>104</v>
      </c>
      <c r="B109" s="49">
        <v>83722.190984246394</v>
      </c>
    </row>
    <row r="110" spans="1:2" x14ac:dyDescent="0.25">
      <c r="A110" s="27">
        <v>105</v>
      </c>
      <c r="B110" s="49">
        <v>1638.3290565647028</v>
      </c>
    </row>
    <row r="111" spans="1:2" x14ac:dyDescent="0.25">
      <c r="A111" s="27">
        <v>106</v>
      </c>
      <c r="B111" s="49">
        <v>16355.131351715429</v>
      </c>
    </row>
    <row r="112" spans="1:2" x14ac:dyDescent="0.25">
      <c r="A112" s="27">
        <v>107</v>
      </c>
      <c r="B112" s="49">
        <v>5583.6654989345798</v>
      </c>
    </row>
    <row r="113" spans="1:2" x14ac:dyDescent="0.25">
      <c r="A113" s="27">
        <v>108</v>
      </c>
      <c r="B113" s="49">
        <v>24.859181289443352</v>
      </c>
    </row>
    <row r="114" spans="1:2" x14ac:dyDescent="0.25">
      <c r="A114" s="27">
        <v>109</v>
      </c>
      <c r="B114" s="49">
        <v>322.7424324102426</v>
      </c>
    </row>
    <row r="115" spans="1:2" x14ac:dyDescent="0.25">
      <c r="A115" s="27">
        <v>110</v>
      </c>
      <c r="B115" s="49">
        <v>528.90318811370196</v>
      </c>
    </row>
    <row r="116" spans="1:2" x14ac:dyDescent="0.25">
      <c r="A116" s="27">
        <v>111</v>
      </c>
      <c r="B116" s="49">
        <v>394.2117660775408</v>
      </c>
    </row>
    <row r="117" spans="1:2" x14ac:dyDescent="0.25">
      <c r="A117" s="27">
        <v>112</v>
      </c>
      <c r="B117" s="49">
        <v>10961.598594740881</v>
      </c>
    </row>
    <row r="118" spans="1:2" x14ac:dyDescent="0.25">
      <c r="A118" s="27">
        <v>113</v>
      </c>
      <c r="B118" s="49">
        <v>529.60209184781559</v>
      </c>
    </row>
    <row r="119" spans="1:2" x14ac:dyDescent="0.25">
      <c r="A119" s="27">
        <v>114</v>
      </c>
      <c r="B119" s="49">
        <v>17025.450285261068</v>
      </c>
    </row>
    <row r="120" spans="1:2" x14ac:dyDescent="0.25">
      <c r="A120" s="27">
        <v>115</v>
      </c>
      <c r="B120" s="49">
        <v>324.89439197141712</v>
      </c>
    </row>
    <row r="121" spans="1:2" x14ac:dyDescent="0.25">
      <c r="A121" s="27">
        <v>116</v>
      </c>
      <c r="B121" s="49">
        <v>849.45208720997846</v>
      </c>
    </row>
    <row r="122" spans="1:2" x14ac:dyDescent="0.25">
      <c r="A122" s="27">
        <v>117</v>
      </c>
      <c r="B122" s="49">
        <v>691.68928537920601</v>
      </c>
    </row>
    <row r="123" spans="1:2" x14ac:dyDescent="0.25">
      <c r="A123" s="27">
        <v>118</v>
      </c>
      <c r="B123" s="49">
        <v>2973.3079658010042</v>
      </c>
    </row>
    <row r="124" spans="1:2" x14ac:dyDescent="0.25">
      <c r="A124" s="27">
        <v>119</v>
      </c>
      <c r="B124" s="49">
        <v>74.617104026623139</v>
      </c>
    </row>
    <row r="125" spans="1:2" x14ac:dyDescent="0.25">
      <c r="A125" s="27">
        <v>120</v>
      </c>
      <c r="B125" s="49">
        <v>95.497447439569925</v>
      </c>
    </row>
    <row r="126" spans="1:2" x14ac:dyDescent="0.25">
      <c r="A126" s="27">
        <v>121</v>
      </c>
      <c r="B126" s="49">
        <v>601.63358386530547</v>
      </c>
    </row>
    <row r="127" spans="1:2" x14ac:dyDescent="0.25">
      <c r="A127" s="27">
        <v>122</v>
      </c>
      <c r="B127" s="49">
        <v>2407.6702683115413</v>
      </c>
    </row>
    <row r="128" spans="1:2" x14ac:dyDescent="0.25">
      <c r="A128" s="27">
        <v>123</v>
      </c>
      <c r="B128" s="49">
        <v>476.06260979937485</v>
      </c>
    </row>
    <row r="129" spans="1:2" x14ac:dyDescent="0.25">
      <c r="A129" s="27">
        <v>124</v>
      </c>
      <c r="B129" s="49">
        <v>3718.6388345979385</v>
      </c>
    </row>
    <row r="130" spans="1:2" x14ac:dyDescent="0.25">
      <c r="A130" s="27">
        <v>125</v>
      </c>
      <c r="B130" s="49">
        <v>322.75415344395151</v>
      </c>
    </row>
    <row r="131" spans="1:2" x14ac:dyDescent="0.25">
      <c r="A131" s="27">
        <v>126</v>
      </c>
      <c r="B131" s="49">
        <v>16090.890784621268</v>
      </c>
    </row>
    <row r="132" spans="1:2" x14ac:dyDescent="0.25">
      <c r="A132" s="27">
        <v>127</v>
      </c>
      <c r="B132" s="49">
        <v>3478.0915432866154</v>
      </c>
    </row>
    <row r="133" spans="1:2" x14ac:dyDescent="0.25">
      <c r="A133" s="27">
        <v>128</v>
      </c>
      <c r="B133" s="49">
        <v>625.04956430810967</v>
      </c>
    </row>
    <row r="134" spans="1:2" x14ac:dyDescent="0.25">
      <c r="A134" s="27">
        <v>129</v>
      </c>
      <c r="B134" s="49">
        <v>2346.407177700989</v>
      </c>
    </row>
    <row r="135" spans="1:2" x14ac:dyDescent="0.25">
      <c r="A135" s="27">
        <v>130</v>
      </c>
      <c r="B135" s="49">
        <v>6922.2120828865936</v>
      </c>
    </row>
    <row r="136" spans="1:2" x14ac:dyDescent="0.25">
      <c r="A136" s="27">
        <v>131</v>
      </c>
      <c r="B136" s="49">
        <v>660.73812032771593</v>
      </c>
    </row>
    <row r="137" spans="1:2" x14ac:dyDescent="0.25">
      <c r="A137" s="27">
        <v>132</v>
      </c>
      <c r="B137" s="49">
        <v>1660.597728685246</v>
      </c>
    </row>
    <row r="138" spans="1:2" x14ac:dyDescent="0.25">
      <c r="A138" s="27">
        <v>133</v>
      </c>
      <c r="B138" s="49">
        <v>1883.3615885881245</v>
      </c>
    </row>
    <row r="139" spans="1:2" x14ac:dyDescent="0.25">
      <c r="A139" s="27">
        <v>134</v>
      </c>
      <c r="B139" s="49">
        <v>5069.4415001855423</v>
      </c>
    </row>
    <row r="140" spans="1:2" x14ac:dyDescent="0.25">
      <c r="A140" s="27">
        <v>135</v>
      </c>
      <c r="B140" s="49">
        <v>1064.6338629357685</v>
      </c>
    </row>
    <row r="141" spans="1:2" x14ac:dyDescent="0.25">
      <c r="A141" s="27">
        <v>136</v>
      </c>
      <c r="B141" s="49">
        <v>31.46543444046279</v>
      </c>
    </row>
    <row r="142" spans="1:2" x14ac:dyDescent="0.25">
      <c r="A142" s="27">
        <v>137</v>
      </c>
      <c r="B142" s="49">
        <v>751.47023057545232</v>
      </c>
    </row>
    <row r="143" spans="1:2" x14ac:dyDescent="0.25">
      <c r="A143" s="27">
        <v>138</v>
      </c>
      <c r="B143" s="49">
        <v>8.3991706005660127</v>
      </c>
    </row>
    <row r="144" spans="1:2" x14ac:dyDescent="0.25">
      <c r="A144" s="27">
        <v>139</v>
      </c>
      <c r="B144" s="49">
        <v>10.055528080518666</v>
      </c>
    </row>
    <row r="145" spans="1:2" x14ac:dyDescent="0.25">
      <c r="A145" s="27">
        <v>140</v>
      </c>
      <c r="B145" s="49">
        <v>1042.9512451160288</v>
      </c>
    </row>
    <row r="146" spans="1:2" x14ac:dyDescent="0.25">
      <c r="A146" s="27">
        <v>141</v>
      </c>
      <c r="B146" s="49">
        <v>430.77922691690907</v>
      </c>
    </row>
    <row r="147" spans="1:2" x14ac:dyDescent="0.25">
      <c r="A147" s="27">
        <v>142</v>
      </c>
      <c r="B147" s="49">
        <v>446.58720433231855</v>
      </c>
    </row>
    <row r="148" spans="1:2" x14ac:dyDescent="0.25">
      <c r="A148" s="27">
        <v>143</v>
      </c>
      <c r="B148" s="49">
        <v>456.40902975530713</v>
      </c>
    </row>
    <row r="149" spans="1:2" x14ac:dyDescent="0.25">
      <c r="A149" s="27">
        <v>144</v>
      </c>
      <c r="B149" s="49">
        <v>377.00242276952383</v>
      </c>
    </row>
    <row r="150" spans="1:2" x14ac:dyDescent="0.25">
      <c r="A150" s="27">
        <v>145</v>
      </c>
      <c r="B150" s="49">
        <v>130.08037657379757</v>
      </c>
    </row>
    <row r="151" spans="1:2" x14ac:dyDescent="0.25">
      <c r="A151" s="27">
        <v>146</v>
      </c>
      <c r="B151" s="49">
        <v>361.81810011033588</v>
      </c>
    </row>
    <row r="152" spans="1:2" ht="15.75" thickBot="1" x14ac:dyDescent="0.3">
      <c r="A152" s="28">
        <v>147</v>
      </c>
      <c r="B152" s="50">
        <v>3509.7041077098452</v>
      </c>
    </row>
  </sheetData>
  <mergeCells count="2">
    <mergeCell ref="E5:F5"/>
    <mergeCell ref="E10:F10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33"/>
  <sheetViews>
    <sheetView showGridLines="0" topLeftCell="A5" workbookViewId="0">
      <selection activeCell="M21" sqref="M21"/>
    </sheetView>
  </sheetViews>
  <sheetFormatPr baseColWidth="10" defaultRowHeight="15" x14ac:dyDescent="0.25"/>
  <cols>
    <col min="1" max="1" width="23" style="25" customWidth="1"/>
    <col min="2" max="3" width="11.42578125" style="25"/>
    <col min="4" max="4" width="7.7109375" style="25" customWidth="1"/>
    <col min="5" max="5" width="21.5703125" style="25" customWidth="1"/>
    <col min="6" max="6" width="12" style="25" customWidth="1"/>
    <col min="7" max="7" width="14" style="25" customWidth="1"/>
    <col min="8" max="12" width="11.42578125" style="25"/>
    <col min="13" max="13" width="16.42578125" style="25" customWidth="1"/>
    <col min="14" max="16384" width="11.42578125" style="25"/>
  </cols>
  <sheetData>
    <row r="2" spans="1:13" ht="15.75" thickBot="1" x14ac:dyDescent="0.3"/>
    <row r="3" spans="1:13" ht="15.75" thickBot="1" x14ac:dyDescent="0.3">
      <c r="D3" s="67"/>
      <c r="E3" s="68"/>
      <c r="F3" s="68"/>
      <c r="G3" s="68"/>
      <c r="H3" s="68"/>
      <c r="I3" s="68"/>
      <c r="J3" s="68"/>
      <c r="K3" s="68"/>
      <c r="L3" s="68"/>
      <c r="M3" s="69"/>
    </row>
    <row r="4" spans="1:13" x14ac:dyDescent="0.25">
      <c r="D4" s="70"/>
      <c r="E4" s="202" t="s">
        <v>25</v>
      </c>
      <c r="F4" s="203"/>
      <c r="G4" s="85"/>
      <c r="H4" s="71"/>
      <c r="I4" s="71"/>
      <c r="J4" s="71"/>
      <c r="K4" s="71"/>
      <c r="L4" s="71"/>
      <c r="M4" s="72"/>
    </row>
    <row r="5" spans="1:13" x14ac:dyDescent="0.25">
      <c r="A5" s="41" t="s">
        <v>9</v>
      </c>
      <c r="B5" s="41" t="s">
        <v>0</v>
      </c>
      <c r="D5" s="70"/>
      <c r="E5" s="76" t="s">
        <v>2</v>
      </c>
      <c r="F5" s="78">
        <v>1</v>
      </c>
      <c r="G5" s="85"/>
      <c r="H5" s="71"/>
      <c r="I5" s="71"/>
      <c r="J5" s="71"/>
      <c r="K5" s="71"/>
      <c r="L5" s="71"/>
      <c r="M5" s="72"/>
    </row>
    <row r="6" spans="1:13" ht="15.75" thickBot="1" x14ac:dyDescent="0.3">
      <c r="A6" s="30">
        <v>1</v>
      </c>
      <c r="B6" s="40">
        <v>3957.2425792425079</v>
      </c>
      <c r="D6" s="70"/>
      <c r="E6" s="77" t="s">
        <v>6</v>
      </c>
      <c r="F6" s="154">
        <f>G14*F5/G13</f>
        <v>7.1678906674867551E-2</v>
      </c>
      <c r="G6" s="85"/>
      <c r="H6" s="71"/>
      <c r="I6" s="71"/>
      <c r="J6" s="71"/>
      <c r="K6" s="71"/>
      <c r="L6" s="71"/>
      <c r="M6" s="72"/>
    </row>
    <row r="7" spans="1:13" x14ac:dyDescent="0.25">
      <c r="A7" s="27">
        <v>2</v>
      </c>
      <c r="B7" s="38">
        <v>2084.1409717769707</v>
      </c>
      <c r="D7" s="70"/>
      <c r="E7" s="85"/>
      <c r="F7" s="85"/>
      <c r="G7" s="85"/>
      <c r="H7" s="71"/>
      <c r="I7" s="71"/>
      <c r="J7" s="71"/>
      <c r="K7" s="71"/>
      <c r="L7" s="71"/>
      <c r="M7" s="72"/>
    </row>
    <row r="8" spans="1:13" ht="15.75" thickBot="1" x14ac:dyDescent="0.3">
      <c r="A8" s="27">
        <v>3</v>
      </c>
      <c r="B8" s="38">
        <v>2887.2552840024046</v>
      </c>
      <c r="D8" s="70"/>
      <c r="E8" s="85"/>
      <c r="F8" s="85"/>
      <c r="G8" s="85"/>
      <c r="H8" s="71"/>
      <c r="I8" s="71"/>
      <c r="J8" s="71"/>
      <c r="K8" s="71"/>
      <c r="L8" s="71"/>
      <c r="M8" s="72"/>
    </row>
    <row r="9" spans="1:13" ht="15.75" thickBot="1" x14ac:dyDescent="0.3">
      <c r="A9" s="27">
        <v>4</v>
      </c>
      <c r="B9" s="38">
        <v>8289.2511106377369</v>
      </c>
      <c r="D9" s="70"/>
      <c r="E9" s="204" t="s">
        <v>30</v>
      </c>
      <c r="F9" s="205"/>
      <c r="G9" s="85"/>
      <c r="H9" s="71"/>
      <c r="I9" s="71"/>
      <c r="J9" s="71"/>
      <c r="K9" s="71"/>
      <c r="L9" s="71"/>
      <c r="M9" s="72"/>
    </row>
    <row r="10" spans="1:13" ht="15.75" thickBot="1" x14ac:dyDescent="0.3">
      <c r="A10" s="27">
        <v>5</v>
      </c>
      <c r="B10" s="38">
        <v>4035.9400144155429</v>
      </c>
      <c r="D10" s="70"/>
      <c r="E10" s="117" t="s">
        <v>40</v>
      </c>
      <c r="F10" s="155">
        <f>G14/F17</f>
        <v>5.5120413509804145</v>
      </c>
      <c r="G10" s="85"/>
      <c r="H10" s="71"/>
      <c r="I10" s="71"/>
      <c r="J10" s="71"/>
      <c r="K10" s="71"/>
      <c r="L10" s="71"/>
      <c r="M10" s="72"/>
    </row>
    <row r="11" spans="1:13" ht="15.75" thickBot="1" x14ac:dyDescent="0.3">
      <c r="A11" s="27">
        <v>6</v>
      </c>
      <c r="B11" s="38">
        <v>6691.5529882749879</v>
      </c>
      <c r="D11" s="70"/>
      <c r="E11" s="114"/>
      <c r="F11" s="85"/>
      <c r="G11" s="85"/>
      <c r="H11" s="71"/>
      <c r="I11" s="71"/>
      <c r="J11" s="71"/>
      <c r="K11" s="71"/>
      <c r="L11" s="71"/>
      <c r="M11" s="72"/>
    </row>
    <row r="12" spans="1:13" ht="16.5" thickBot="1" x14ac:dyDescent="0.3">
      <c r="A12" s="27">
        <v>7</v>
      </c>
      <c r="B12" s="38">
        <v>2988.0678335321031</v>
      </c>
      <c r="D12" s="70"/>
      <c r="E12" s="114"/>
      <c r="F12" s="88" t="s">
        <v>48</v>
      </c>
      <c r="G12" s="87" t="s">
        <v>27</v>
      </c>
      <c r="H12" s="88" t="s">
        <v>28</v>
      </c>
      <c r="I12" s="71"/>
      <c r="J12" s="71"/>
      <c r="K12" s="71"/>
      <c r="L12" s="71"/>
      <c r="M12" s="72"/>
    </row>
    <row r="13" spans="1:13" ht="15.75" thickBot="1" x14ac:dyDescent="0.3">
      <c r="A13" s="27">
        <v>8</v>
      </c>
      <c r="B13" s="38">
        <v>1959.4047879099542</v>
      </c>
      <c r="D13" s="70"/>
      <c r="E13" s="171" t="s">
        <v>33</v>
      </c>
      <c r="F13" s="156">
        <f>G13/1000000</f>
        <v>21.674849119502998</v>
      </c>
      <c r="G13" s="181">
        <v>21674849.119502999</v>
      </c>
      <c r="H13" s="156">
        <f>G13/10000</f>
        <v>2167.4849119503001</v>
      </c>
      <c r="I13" s="71"/>
      <c r="J13" s="71"/>
      <c r="K13" s="71"/>
      <c r="L13" s="71"/>
      <c r="M13" s="72"/>
    </row>
    <row r="14" spans="1:13" ht="15.75" thickBot="1" x14ac:dyDescent="0.3">
      <c r="A14" s="27">
        <v>9</v>
      </c>
      <c r="B14" s="38">
        <v>4791.3020684399135</v>
      </c>
      <c r="D14" s="70"/>
      <c r="E14" s="172" t="s">
        <v>34</v>
      </c>
      <c r="F14" s="157">
        <f t="shared" ref="F14:F15" si="0">G14/1000000</f>
        <v>1.5536294872286907</v>
      </c>
      <c r="G14" s="174">
        <f>SUM(B6:B133)</f>
        <v>1553629.4872286906</v>
      </c>
      <c r="H14" s="157">
        <f t="shared" ref="H14:H15" si="1">G14/10000</f>
        <v>155.36294872286908</v>
      </c>
      <c r="I14" s="71"/>
      <c r="J14" s="71"/>
      <c r="K14" s="71"/>
      <c r="L14" s="71"/>
      <c r="M14" s="72"/>
    </row>
    <row r="15" spans="1:13" ht="15.75" thickBot="1" x14ac:dyDescent="0.3">
      <c r="A15" s="27">
        <v>10</v>
      </c>
      <c r="B15" s="38">
        <v>6450.9103048158386</v>
      </c>
      <c r="D15" s="70"/>
      <c r="E15" s="172" t="s">
        <v>37</v>
      </c>
      <c r="F15" s="158">
        <f t="shared" si="0"/>
        <v>20.121219632274308</v>
      </c>
      <c r="G15" s="175">
        <f>G13-G14</f>
        <v>20121219.632274307</v>
      </c>
      <c r="H15" s="158">
        <f t="shared" si="1"/>
        <v>2012.1219632274308</v>
      </c>
      <c r="I15" s="71"/>
      <c r="J15" s="71"/>
      <c r="K15" s="71"/>
      <c r="L15" s="71"/>
      <c r="M15" s="72"/>
    </row>
    <row r="16" spans="1:13" ht="15.75" thickBot="1" x14ac:dyDescent="0.3">
      <c r="A16" s="27">
        <v>11</v>
      </c>
      <c r="B16" s="38">
        <v>2686.0526544954309</v>
      </c>
      <c r="D16" s="70"/>
      <c r="E16" s="119"/>
      <c r="F16" s="85"/>
      <c r="G16" s="85"/>
      <c r="H16" s="71"/>
      <c r="I16" s="71"/>
      <c r="J16" s="71"/>
      <c r="K16" s="71"/>
      <c r="L16" s="71"/>
      <c r="M16" s="72"/>
    </row>
    <row r="17" spans="1:13" ht="15.75" thickBot="1" x14ac:dyDescent="0.3">
      <c r="A17" s="27">
        <v>12</v>
      </c>
      <c r="B17" s="38">
        <v>6724.698382880234</v>
      </c>
      <c r="D17" s="70"/>
      <c r="E17" s="118" t="s">
        <v>35</v>
      </c>
      <c r="F17" s="182">
        <v>281861</v>
      </c>
      <c r="G17" s="85"/>
      <c r="H17" s="71"/>
      <c r="I17" s="71"/>
      <c r="J17" s="71"/>
      <c r="K17" s="71"/>
      <c r="L17" s="71"/>
      <c r="M17" s="72"/>
    </row>
    <row r="18" spans="1:13" ht="15.75" thickBot="1" x14ac:dyDescent="0.3">
      <c r="A18" s="27">
        <v>13</v>
      </c>
      <c r="B18" s="38">
        <v>3084.9570666366644</v>
      </c>
      <c r="D18" s="73"/>
      <c r="E18" s="74"/>
      <c r="F18" s="74"/>
      <c r="G18" s="74"/>
      <c r="H18" s="74"/>
      <c r="I18" s="74"/>
      <c r="J18" s="74"/>
      <c r="K18" s="74"/>
      <c r="L18" s="74"/>
      <c r="M18" s="75"/>
    </row>
    <row r="19" spans="1:13" x14ac:dyDescent="0.25">
      <c r="A19" s="27">
        <v>14</v>
      </c>
      <c r="B19" s="38">
        <v>11749.960124879753</v>
      </c>
    </row>
    <row r="20" spans="1:13" x14ac:dyDescent="0.25">
      <c r="A20" s="27">
        <v>15</v>
      </c>
      <c r="B20" s="38">
        <v>3826.2946684555418</v>
      </c>
    </row>
    <row r="21" spans="1:13" x14ac:dyDescent="0.25">
      <c r="A21" s="27">
        <v>16</v>
      </c>
      <c r="B21" s="38">
        <v>2039.1068842874549</v>
      </c>
    </row>
    <row r="22" spans="1:13" x14ac:dyDescent="0.25">
      <c r="A22" s="27">
        <v>17</v>
      </c>
      <c r="B22" s="38">
        <v>13394.287023271472</v>
      </c>
    </row>
    <row r="23" spans="1:13" x14ac:dyDescent="0.25">
      <c r="A23" s="27">
        <v>18</v>
      </c>
      <c r="B23" s="38">
        <v>17260.485545853662</v>
      </c>
    </row>
    <row r="24" spans="1:13" x14ac:dyDescent="0.25">
      <c r="A24" s="27">
        <v>19</v>
      </c>
      <c r="B24" s="38">
        <v>10310.615737148493</v>
      </c>
    </row>
    <row r="25" spans="1:13" x14ac:dyDescent="0.25">
      <c r="A25" s="27">
        <v>20</v>
      </c>
      <c r="B25" s="38">
        <v>8112.9788687790769</v>
      </c>
    </row>
    <row r="26" spans="1:13" x14ac:dyDescent="0.25">
      <c r="A26" s="27">
        <v>21</v>
      </c>
      <c r="B26" s="38">
        <v>10439.439635549257</v>
      </c>
    </row>
    <row r="27" spans="1:13" x14ac:dyDescent="0.25">
      <c r="A27" s="27">
        <v>22</v>
      </c>
      <c r="B27" s="38">
        <v>1956.0828080377992</v>
      </c>
    </row>
    <row r="28" spans="1:13" x14ac:dyDescent="0.25">
      <c r="A28" s="27">
        <v>23</v>
      </c>
      <c r="B28" s="38">
        <v>8233.9052806743166</v>
      </c>
    </row>
    <row r="29" spans="1:13" x14ac:dyDescent="0.25">
      <c r="A29" s="27">
        <v>24</v>
      </c>
      <c r="B29" s="38">
        <v>3049.8834632459116</v>
      </c>
    </row>
    <row r="30" spans="1:13" x14ac:dyDescent="0.25">
      <c r="A30" s="27">
        <v>25</v>
      </c>
      <c r="B30" s="38">
        <v>1428.6723192612544</v>
      </c>
    </row>
    <row r="31" spans="1:13" x14ac:dyDescent="0.25">
      <c r="A31" s="27">
        <v>26</v>
      </c>
      <c r="B31" s="38">
        <v>7866.4076752319888</v>
      </c>
    </row>
    <row r="32" spans="1:13" x14ac:dyDescent="0.25">
      <c r="A32" s="27">
        <v>27</v>
      </c>
      <c r="B32" s="38">
        <v>2195.6538197675886</v>
      </c>
    </row>
    <row r="33" spans="1:2" x14ac:dyDescent="0.25">
      <c r="A33" s="27">
        <v>28</v>
      </c>
      <c r="B33" s="38">
        <v>2791.5143500206514</v>
      </c>
    </row>
    <row r="34" spans="1:2" x14ac:dyDescent="0.25">
      <c r="A34" s="27">
        <v>29</v>
      </c>
      <c r="B34" s="38">
        <v>1833.9475303608961</v>
      </c>
    </row>
    <row r="35" spans="1:2" x14ac:dyDescent="0.25">
      <c r="A35" s="27">
        <v>30</v>
      </c>
      <c r="B35" s="38">
        <v>4681.9398146756439</v>
      </c>
    </row>
    <row r="36" spans="1:2" x14ac:dyDescent="0.25">
      <c r="A36" s="27">
        <v>31</v>
      </c>
      <c r="B36" s="38">
        <v>3720.6527359866286</v>
      </c>
    </row>
    <row r="37" spans="1:2" x14ac:dyDescent="0.25">
      <c r="A37" s="27">
        <v>32</v>
      </c>
      <c r="B37" s="38">
        <v>1716.4324809932791</v>
      </c>
    </row>
    <row r="38" spans="1:2" x14ac:dyDescent="0.25">
      <c r="A38" s="27">
        <v>33</v>
      </c>
      <c r="B38" s="38">
        <v>7436.734444892114</v>
      </c>
    </row>
    <row r="39" spans="1:2" x14ac:dyDescent="0.25">
      <c r="A39" s="27">
        <v>34</v>
      </c>
      <c r="B39" s="38">
        <v>4931.7607464850016</v>
      </c>
    </row>
    <row r="40" spans="1:2" x14ac:dyDescent="0.25">
      <c r="A40" s="27">
        <v>35</v>
      </c>
      <c r="B40" s="38">
        <v>6675.5878683977853</v>
      </c>
    </row>
    <row r="41" spans="1:2" x14ac:dyDescent="0.25">
      <c r="A41" s="27">
        <v>36</v>
      </c>
      <c r="B41" s="38">
        <v>1305.9960613165192</v>
      </c>
    </row>
    <row r="42" spans="1:2" x14ac:dyDescent="0.25">
      <c r="A42" s="27">
        <v>37</v>
      </c>
      <c r="B42" s="38">
        <v>1872.9158920418604</v>
      </c>
    </row>
    <row r="43" spans="1:2" x14ac:dyDescent="0.25">
      <c r="A43" s="27">
        <v>38</v>
      </c>
      <c r="B43" s="38">
        <v>3718.1888040518952</v>
      </c>
    </row>
    <row r="44" spans="1:2" x14ac:dyDescent="0.25">
      <c r="A44" s="27">
        <v>39</v>
      </c>
      <c r="B44" s="38">
        <v>2248.9926246964183</v>
      </c>
    </row>
    <row r="45" spans="1:2" x14ac:dyDescent="0.25">
      <c r="A45" s="27">
        <v>40</v>
      </c>
      <c r="B45" s="38">
        <v>3861.4807888848472</v>
      </c>
    </row>
    <row r="46" spans="1:2" x14ac:dyDescent="0.25">
      <c r="A46" s="27">
        <v>41</v>
      </c>
      <c r="B46" s="38">
        <v>4933.049339445537</v>
      </c>
    </row>
    <row r="47" spans="1:2" x14ac:dyDescent="0.25">
      <c r="A47" s="27">
        <v>42</v>
      </c>
      <c r="B47" s="38">
        <v>1721.1371985029043</v>
      </c>
    </row>
    <row r="48" spans="1:2" x14ac:dyDescent="0.25">
      <c r="A48" s="27">
        <v>43</v>
      </c>
      <c r="B48" s="38">
        <v>1739.1906119107402</v>
      </c>
    </row>
    <row r="49" spans="1:2" x14ac:dyDescent="0.25">
      <c r="A49" s="27">
        <v>44</v>
      </c>
      <c r="B49" s="38">
        <v>5168.9661602200495</v>
      </c>
    </row>
    <row r="50" spans="1:2" x14ac:dyDescent="0.25">
      <c r="A50" s="27">
        <v>45</v>
      </c>
      <c r="B50" s="38">
        <v>2771.0593935998027</v>
      </c>
    </row>
    <row r="51" spans="1:2" x14ac:dyDescent="0.25">
      <c r="A51" s="27">
        <v>46</v>
      </c>
      <c r="B51" s="38">
        <v>1443.2096881321609</v>
      </c>
    </row>
    <row r="52" spans="1:2" x14ac:dyDescent="0.25">
      <c r="A52" s="27">
        <v>47</v>
      </c>
      <c r="B52" s="38">
        <v>11771.596696254714</v>
      </c>
    </row>
    <row r="53" spans="1:2" x14ac:dyDescent="0.25">
      <c r="A53" s="27">
        <v>48</v>
      </c>
      <c r="B53" s="38">
        <v>11592.694350899908</v>
      </c>
    </row>
    <row r="54" spans="1:2" x14ac:dyDescent="0.25">
      <c r="A54" s="27">
        <v>49</v>
      </c>
      <c r="B54" s="38">
        <v>2823.6982360248621</v>
      </c>
    </row>
    <row r="55" spans="1:2" x14ac:dyDescent="0.25">
      <c r="A55" s="27">
        <v>50</v>
      </c>
      <c r="B55" s="38">
        <v>6717.6788457824496</v>
      </c>
    </row>
    <row r="56" spans="1:2" x14ac:dyDescent="0.25">
      <c r="A56" s="27">
        <v>51</v>
      </c>
      <c r="B56" s="38">
        <v>8322.0835769717505</v>
      </c>
    </row>
    <row r="57" spans="1:2" x14ac:dyDescent="0.25">
      <c r="A57" s="27">
        <v>52</v>
      </c>
      <c r="B57" s="38">
        <v>2511.6055408022899</v>
      </c>
    </row>
    <row r="58" spans="1:2" x14ac:dyDescent="0.25">
      <c r="A58" s="27">
        <v>53</v>
      </c>
      <c r="B58" s="38">
        <v>2286.3442625318817</v>
      </c>
    </row>
    <row r="59" spans="1:2" x14ac:dyDescent="0.25">
      <c r="A59" s="27">
        <v>54</v>
      </c>
      <c r="B59" s="38">
        <v>2291.0499740933824</v>
      </c>
    </row>
    <row r="60" spans="1:2" x14ac:dyDescent="0.25">
      <c r="A60" s="27">
        <v>55</v>
      </c>
      <c r="B60" s="38">
        <v>2741.6358857401865</v>
      </c>
    </row>
    <row r="61" spans="1:2" x14ac:dyDescent="0.25">
      <c r="A61" s="27">
        <v>56</v>
      </c>
      <c r="B61" s="38">
        <v>4702.5499193017586</v>
      </c>
    </row>
    <row r="62" spans="1:2" x14ac:dyDescent="0.25">
      <c r="A62" s="27">
        <v>57</v>
      </c>
      <c r="B62" s="38">
        <v>301135.59551852272</v>
      </c>
    </row>
    <row r="63" spans="1:2" x14ac:dyDescent="0.25">
      <c r="A63" s="27">
        <v>58</v>
      </c>
      <c r="B63" s="38">
        <v>2487.942681393858</v>
      </c>
    </row>
    <row r="64" spans="1:2" x14ac:dyDescent="0.25">
      <c r="A64" s="27">
        <v>59</v>
      </c>
      <c r="B64" s="38">
        <v>928.83357019201412</v>
      </c>
    </row>
    <row r="65" spans="1:2" x14ac:dyDescent="0.25">
      <c r="A65" s="27">
        <v>60</v>
      </c>
      <c r="B65" s="38">
        <v>1865.7159558709625</v>
      </c>
    </row>
    <row r="66" spans="1:2" x14ac:dyDescent="0.25">
      <c r="A66" s="27">
        <v>61</v>
      </c>
      <c r="B66" s="38">
        <v>920.20998405461341</v>
      </c>
    </row>
    <row r="67" spans="1:2" x14ac:dyDescent="0.25">
      <c r="A67" s="27">
        <v>62</v>
      </c>
      <c r="B67" s="38">
        <v>6068.8361550060108</v>
      </c>
    </row>
    <row r="68" spans="1:2" x14ac:dyDescent="0.25">
      <c r="A68" s="27">
        <v>63</v>
      </c>
      <c r="B68" s="38">
        <v>11991.316541826549</v>
      </c>
    </row>
    <row r="69" spans="1:2" x14ac:dyDescent="0.25">
      <c r="A69" s="27">
        <v>64</v>
      </c>
      <c r="B69" s="38">
        <v>2802.7439121130456</v>
      </c>
    </row>
    <row r="70" spans="1:2" x14ac:dyDescent="0.25">
      <c r="A70" s="27">
        <v>65</v>
      </c>
      <c r="B70" s="38">
        <v>202282.05945726798</v>
      </c>
    </row>
    <row r="71" spans="1:2" x14ac:dyDescent="0.25">
      <c r="A71" s="27">
        <v>66</v>
      </c>
      <c r="B71" s="38">
        <v>3134.0730215822427</v>
      </c>
    </row>
    <row r="72" spans="1:2" x14ac:dyDescent="0.25">
      <c r="A72" s="27">
        <v>67</v>
      </c>
      <c r="B72" s="38">
        <v>1317.9110365974905</v>
      </c>
    </row>
    <row r="73" spans="1:2" x14ac:dyDescent="0.25">
      <c r="A73" s="27">
        <v>68</v>
      </c>
      <c r="B73" s="38">
        <v>3936.6834051411033</v>
      </c>
    </row>
    <row r="74" spans="1:2" x14ac:dyDescent="0.25">
      <c r="A74" s="27">
        <v>69</v>
      </c>
      <c r="B74" s="38">
        <v>6016.00166888286</v>
      </c>
    </row>
    <row r="75" spans="1:2" x14ac:dyDescent="0.25">
      <c r="A75" s="27">
        <v>70</v>
      </c>
      <c r="B75" s="38">
        <v>28426.949552157017</v>
      </c>
    </row>
    <row r="76" spans="1:2" x14ac:dyDescent="0.25">
      <c r="A76" s="27">
        <v>71</v>
      </c>
      <c r="B76" s="38">
        <v>5404.7561570890684</v>
      </c>
    </row>
    <row r="77" spans="1:2" x14ac:dyDescent="0.25">
      <c r="A77" s="27">
        <v>72</v>
      </c>
      <c r="B77" s="38">
        <v>16841.335367745862</v>
      </c>
    </row>
    <row r="78" spans="1:2" x14ac:dyDescent="0.25">
      <c r="A78" s="27">
        <v>73</v>
      </c>
      <c r="B78" s="38">
        <v>26546.539836572301</v>
      </c>
    </row>
    <row r="79" spans="1:2" x14ac:dyDescent="0.25">
      <c r="A79" s="27">
        <v>74</v>
      </c>
      <c r="B79" s="38">
        <v>1446.4337142158085</v>
      </c>
    </row>
    <row r="80" spans="1:2" x14ac:dyDescent="0.25">
      <c r="A80" s="27">
        <v>75</v>
      </c>
      <c r="B80" s="38">
        <v>3625.778390843363</v>
      </c>
    </row>
    <row r="81" spans="1:2" x14ac:dyDescent="0.25">
      <c r="A81" s="27">
        <v>76</v>
      </c>
      <c r="B81" s="38">
        <v>159.95036513932342</v>
      </c>
    </row>
    <row r="82" spans="1:2" x14ac:dyDescent="0.25">
      <c r="A82" s="27">
        <v>77</v>
      </c>
      <c r="B82" s="38">
        <v>7879.4816912623883</v>
      </c>
    </row>
    <row r="83" spans="1:2" x14ac:dyDescent="0.25">
      <c r="A83" s="27">
        <v>78</v>
      </c>
      <c r="B83" s="38">
        <v>45152.788384666077</v>
      </c>
    </row>
    <row r="84" spans="1:2" x14ac:dyDescent="0.25">
      <c r="A84" s="27">
        <v>79</v>
      </c>
      <c r="B84" s="38">
        <v>4583.7847689933633</v>
      </c>
    </row>
    <row r="85" spans="1:2" x14ac:dyDescent="0.25">
      <c r="A85" s="27">
        <v>80</v>
      </c>
      <c r="B85" s="38">
        <v>1378.344272407018</v>
      </c>
    </row>
    <row r="86" spans="1:2" x14ac:dyDescent="0.25">
      <c r="A86" s="27">
        <v>81</v>
      </c>
      <c r="B86" s="38">
        <v>8095.2825817029789</v>
      </c>
    </row>
    <row r="87" spans="1:2" x14ac:dyDescent="0.25">
      <c r="A87" s="27">
        <v>82</v>
      </c>
      <c r="B87" s="38">
        <v>29394.786056489782</v>
      </c>
    </row>
    <row r="88" spans="1:2" x14ac:dyDescent="0.25">
      <c r="A88" s="27">
        <v>83</v>
      </c>
      <c r="B88" s="38">
        <v>1904.3251226935283</v>
      </c>
    </row>
    <row r="89" spans="1:2" x14ac:dyDescent="0.25">
      <c r="A89" s="27">
        <v>84</v>
      </c>
      <c r="B89" s="38">
        <v>631.49362963916542</v>
      </c>
    </row>
    <row r="90" spans="1:2" x14ac:dyDescent="0.25">
      <c r="A90" s="27">
        <v>85</v>
      </c>
      <c r="B90" s="38">
        <v>700.40159701044649</v>
      </c>
    </row>
    <row r="91" spans="1:2" x14ac:dyDescent="0.25">
      <c r="A91" s="27">
        <v>86</v>
      </c>
      <c r="B91" s="38">
        <v>539.80054737885052</v>
      </c>
    </row>
    <row r="92" spans="1:2" x14ac:dyDescent="0.25">
      <c r="A92" s="27">
        <v>87</v>
      </c>
      <c r="B92" s="38">
        <v>5649.389723300108</v>
      </c>
    </row>
    <row r="93" spans="1:2" x14ac:dyDescent="0.25">
      <c r="A93" s="27">
        <v>88</v>
      </c>
      <c r="B93" s="38">
        <v>6000.5122877165841</v>
      </c>
    </row>
    <row r="94" spans="1:2" x14ac:dyDescent="0.25">
      <c r="A94" s="27">
        <v>89</v>
      </c>
      <c r="B94" s="38">
        <v>4889.9765672717149</v>
      </c>
    </row>
    <row r="95" spans="1:2" x14ac:dyDescent="0.25">
      <c r="A95" s="27">
        <v>90</v>
      </c>
      <c r="B95" s="38">
        <v>420.7584505146188</v>
      </c>
    </row>
    <row r="96" spans="1:2" x14ac:dyDescent="0.25">
      <c r="A96" s="27">
        <v>91</v>
      </c>
      <c r="B96" s="38">
        <v>742.27634808880725</v>
      </c>
    </row>
    <row r="97" spans="1:2" x14ac:dyDescent="0.25">
      <c r="A97" s="27">
        <v>92</v>
      </c>
      <c r="B97" s="38">
        <v>3691.5576518246216</v>
      </c>
    </row>
    <row r="98" spans="1:2" x14ac:dyDescent="0.25">
      <c r="A98" s="27">
        <v>93</v>
      </c>
      <c r="B98" s="38">
        <v>37745.754739036885</v>
      </c>
    </row>
    <row r="99" spans="1:2" x14ac:dyDescent="0.25">
      <c r="A99" s="27">
        <v>94</v>
      </c>
      <c r="B99" s="38">
        <v>6786.6288578182566</v>
      </c>
    </row>
    <row r="100" spans="1:2" x14ac:dyDescent="0.25">
      <c r="A100" s="27">
        <v>95</v>
      </c>
      <c r="B100" s="38">
        <v>1468.8349820791332</v>
      </c>
    </row>
    <row r="101" spans="1:2" x14ac:dyDescent="0.25">
      <c r="A101" s="27">
        <v>96</v>
      </c>
      <c r="B101" s="38">
        <v>2165.2810929187849</v>
      </c>
    </row>
    <row r="102" spans="1:2" x14ac:dyDescent="0.25">
      <c r="A102" s="27">
        <v>97</v>
      </c>
      <c r="B102" s="38">
        <v>2573.9327857921835</v>
      </c>
    </row>
    <row r="103" spans="1:2" x14ac:dyDescent="0.25">
      <c r="A103" s="27">
        <v>98</v>
      </c>
      <c r="B103" s="38">
        <v>3561.1169838438022</v>
      </c>
    </row>
    <row r="104" spans="1:2" x14ac:dyDescent="0.25">
      <c r="A104" s="27">
        <v>99</v>
      </c>
      <c r="B104" s="38">
        <v>6037.9686734915176</v>
      </c>
    </row>
    <row r="105" spans="1:2" x14ac:dyDescent="0.25">
      <c r="A105" s="27">
        <v>100</v>
      </c>
      <c r="B105" s="38">
        <v>5574.6436961445506</v>
      </c>
    </row>
    <row r="106" spans="1:2" x14ac:dyDescent="0.25">
      <c r="A106" s="27">
        <v>101</v>
      </c>
      <c r="B106" s="38">
        <v>6939.1494495690267</v>
      </c>
    </row>
    <row r="107" spans="1:2" x14ac:dyDescent="0.25">
      <c r="A107" s="27">
        <v>102</v>
      </c>
      <c r="B107" s="38">
        <v>9168.9904056392988</v>
      </c>
    </row>
    <row r="108" spans="1:2" x14ac:dyDescent="0.25">
      <c r="A108" s="27">
        <v>103</v>
      </c>
      <c r="B108" s="38">
        <v>1822.9043121877185</v>
      </c>
    </row>
    <row r="109" spans="1:2" x14ac:dyDescent="0.25">
      <c r="A109" s="27">
        <v>104</v>
      </c>
      <c r="B109" s="38">
        <v>852.82333607323551</v>
      </c>
    </row>
    <row r="110" spans="1:2" x14ac:dyDescent="0.25">
      <c r="A110" s="27">
        <v>105</v>
      </c>
      <c r="B110" s="38">
        <v>386.22789249165652</v>
      </c>
    </row>
    <row r="111" spans="1:2" x14ac:dyDescent="0.25">
      <c r="A111" s="27">
        <v>106</v>
      </c>
      <c r="B111" s="38">
        <v>1672.1727802530786</v>
      </c>
    </row>
    <row r="112" spans="1:2" x14ac:dyDescent="0.25">
      <c r="A112" s="27">
        <v>107</v>
      </c>
      <c r="B112" s="38">
        <v>1466.7831398366184</v>
      </c>
    </row>
    <row r="113" spans="1:2" x14ac:dyDescent="0.25">
      <c r="A113" s="27">
        <v>108</v>
      </c>
      <c r="B113" s="38">
        <v>1680.8519617699153</v>
      </c>
    </row>
    <row r="114" spans="1:2" x14ac:dyDescent="0.25">
      <c r="A114" s="27">
        <v>109</v>
      </c>
      <c r="B114" s="38">
        <v>8131.3769368620024</v>
      </c>
    </row>
    <row r="115" spans="1:2" x14ac:dyDescent="0.25">
      <c r="A115" s="27">
        <v>110</v>
      </c>
      <c r="B115" s="38">
        <v>7862.3173403763449</v>
      </c>
    </row>
    <row r="116" spans="1:2" x14ac:dyDescent="0.25">
      <c r="A116" s="27">
        <v>111</v>
      </c>
      <c r="B116" s="38">
        <v>27063.328972746254</v>
      </c>
    </row>
    <row r="117" spans="1:2" x14ac:dyDescent="0.25">
      <c r="A117" s="27">
        <v>112</v>
      </c>
      <c r="B117" s="38">
        <v>15611.231864196525</v>
      </c>
    </row>
    <row r="118" spans="1:2" x14ac:dyDescent="0.25">
      <c r="A118" s="27">
        <v>113</v>
      </c>
      <c r="B118" s="38">
        <v>108136.0200254527</v>
      </c>
    </row>
    <row r="119" spans="1:2" x14ac:dyDescent="0.25">
      <c r="A119" s="27">
        <v>114</v>
      </c>
      <c r="B119" s="38">
        <v>116219.3999413994</v>
      </c>
    </row>
    <row r="120" spans="1:2" x14ac:dyDescent="0.25">
      <c r="A120" s="27">
        <v>115</v>
      </c>
      <c r="B120" s="38">
        <v>3611.8098892708958</v>
      </c>
    </row>
    <row r="121" spans="1:2" x14ac:dyDescent="0.25">
      <c r="A121" s="27">
        <v>116</v>
      </c>
      <c r="B121" s="38">
        <v>37624.920692702028</v>
      </c>
    </row>
    <row r="122" spans="1:2" x14ac:dyDescent="0.25">
      <c r="A122" s="27">
        <v>117</v>
      </c>
      <c r="B122" s="38">
        <v>20670.760351116132</v>
      </c>
    </row>
    <row r="123" spans="1:2" x14ac:dyDescent="0.25">
      <c r="A123" s="27">
        <v>118</v>
      </c>
      <c r="B123" s="38">
        <v>369.7909495617896</v>
      </c>
    </row>
    <row r="124" spans="1:2" x14ac:dyDescent="0.25">
      <c r="A124" s="27">
        <v>119</v>
      </c>
      <c r="B124" s="38">
        <v>1794.094284622799</v>
      </c>
    </row>
    <row r="125" spans="1:2" x14ac:dyDescent="0.25">
      <c r="A125" s="27">
        <v>120</v>
      </c>
      <c r="B125" s="38">
        <v>17697.829638397136</v>
      </c>
    </row>
    <row r="126" spans="1:2" x14ac:dyDescent="0.25">
      <c r="A126" s="27">
        <v>121</v>
      </c>
      <c r="B126" s="38">
        <v>4101.0649309042101</v>
      </c>
    </row>
    <row r="127" spans="1:2" x14ac:dyDescent="0.25">
      <c r="A127" s="27">
        <v>122</v>
      </c>
      <c r="B127" s="38">
        <v>22906.847605209787</v>
      </c>
    </row>
    <row r="128" spans="1:2" x14ac:dyDescent="0.25">
      <c r="A128" s="27">
        <v>123</v>
      </c>
      <c r="B128" s="38">
        <v>514.87697725119062</v>
      </c>
    </row>
    <row r="129" spans="1:2" x14ac:dyDescent="0.25">
      <c r="A129" s="27">
        <v>124</v>
      </c>
      <c r="B129" s="38">
        <v>25323.534428223993</v>
      </c>
    </row>
    <row r="130" spans="1:2" x14ac:dyDescent="0.25">
      <c r="A130" s="27">
        <v>125</v>
      </c>
      <c r="B130" s="38">
        <v>13878.783309251005</v>
      </c>
    </row>
    <row r="131" spans="1:2" x14ac:dyDescent="0.25">
      <c r="A131" s="27">
        <v>126</v>
      </c>
      <c r="B131" s="38">
        <v>1455.2462229989969</v>
      </c>
    </row>
    <row r="132" spans="1:2" x14ac:dyDescent="0.25">
      <c r="A132" s="27">
        <v>127</v>
      </c>
      <c r="B132" s="38">
        <v>1378.0224230506003</v>
      </c>
    </row>
    <row r="133" spans="1:2" ht="15.75" thickBot="1" x14ac:dyDescent="0.3">
      <c r="A133" s="28">
        <v>128</v>
      </c>
      <c r="B133" s="39">
        <v>1551.2956584562369</v>
      </c>
    </row>
  </sheetData>
  <mergeCells count="2">
    <mergeCell ref="E4:F4"/>
    <mergeCell ref="E9:F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28"/>
  <sheetViews>
    <sheetView showGridLines="0" topLeftCell="B1" workbookViewId="0">
      <selection activeCell="O17" sqref="O17"/>
    </sheetView>
  </sheetViews>
  <sheetFormatPr baseColWidth="10" defaultRowHeight="15" x14ac:dyDescent="0.25"/>
  <cols>
    <col min="1" max="1" width="20" style="25" customWidth="1"/>
    <col min="2" max="2" width="18.42578125" style="25" customWidth="1"/>
    <col min="3" max="4" width="11.42578125" style="25"/>
    <col min="5" max="5" width="20" style="25" customWidth="1"/>
    <col min="6" max="6" width="13.140625" style="25" customWidth="1"/>
    <col min="7" max="7" width="15.5703125" style="25" bestFit="1" customWidth="1"/>
    <col min="8" max="12" width="11.42578125" style="25"/>
    <col min="13" max="13" width="17.28515625" style="25" customWidth="1"/>
    <col min="14" max="16384" width="11.42578125" style="25"/>
  </cols>
  <sheetData>
    <row r="2" spans="1:13" ht="15.75" thickBot="1" x14ac:dyDescent="0.3"/>
    <row r="3" spans="1:13" x14ac:dyDescent="0.25">
      <c r="D3" s="67"/>
      <c r="E3" s="68"/>
      <c r="F3" s="68"/>
      <c r="G3" s="68"/>
      <c r="H3" s="68"/>
      <c r="I3" s="68"/>
      <c r="J3" s="68"/>
      <c r="K3" s="68"/>
      <c r="L3" s="68"/>
      <c r="M3" s="69"/>
    </row>
    <row r="4" spans="1:13" ht="15.75" thickBot="1" x14ac:dyDescent="0.3">
      <c r="D4" s="70"/>
      <c r="E4" s="71"/>
      <c r="F4" s="71"/>
      <c r="G4" s="71"/>
      <c r="H4" s="71"/>
      <c r="I4" s="71"/>
      <c r="J4" s="71"/>
      <c r="K4" s="71"/>
      <c r="L4" s="71"/>
      <c r="M4" s="72"/>
    </row>
    <row r="5" spans="1:13" ht="15.75" thickBot="1" x14ac:dyDescent="0.3">
      <c r="A5" s="26" t="s">
        <v>9</v>
      </c>
      <c r="B5" s="45" t="s">
        <v>0</v>
      </c>
      <c r="D5" s="70"/>
      <c r="E5" s="202" t="s">
        <v>25</v>
      </c>
      <c r="F5" s="203"/>
      <c r="G5" s="85"/>
      <c r="H5" s="71"/>
      <c r="I5" s="71"/>
      <c r="J5" s="71"/>
      <c r="K5" s="71"/>
      <c r="L5" s="71"/>
      <c r="M5" s="72"/>
    </row>
    <row r="6" spans="1:13" x14ac:dyDescent="0.25">
      <c r="A6" s="30">
        <v>1</v>
      </c>
      <c r="B6" s="44">
        <v>1391172.4222113662</v>
      </c>
      <c r="D6" s="70"/>
      <c r="E6" s="76" t="s">
        <v>2</v>
      </c>
      <c r="F6" s="78">
        <v>1</v>
      </c>
      <c r="G6" s="85"/>
      <c r="H6" s="71"/>
      <c r="I6" s="71"/>
      <c r="J6" s="71"/>
      <c r="K6" s="71"/>
      <c r="L6" s="71"/>
      <c r="M6" s="72"/>
    </row>
    <row r="7" spans="1:13" ht="15.75" thickBot="1" x14ac:dyDescent="0.3">
      <c r="A7" s="27">
        <v>2</v>
      </c>
      <c r="B7" s="42">
        <v>104895.65381808757</v>
      </c>
      <c r="D7" s="70"/>
      <c r="E7" s="77" t="s">
        <v>6</v>
      </c>
      <c r="F7" s="154">
        <f>G15*F6/G14</f>
        <v>5.0657711283265905E-2</v>
      </c>
      <c r="G7" s="85"/>
      <c r="H7" s="71"/>
      <c r="I7" s="71"/>
      <c r="J7" s="71"/>
      <c r="K7" s="71"/>
      <c r="L7" s="71"/>
      <c r="M7" s="72"/>
    </row>
    <row r="8" spans="1:13" x14ac:dyDescent="0.25">
      <c r="A8" s="27">
        <v>3</v>
      </c>
      <c r="B8" s="42">
        <v>40610.430884214431</v>
      </c>
      <c r="D8" s="70"/>
      <c r="E8" s="85"/>
      <c r="F8" s="85"/>
      <c r="G8" s="85"/>
      <c r="H8" s="71"/>
      <c r="I8" s="71"/>
      <c r="J8" s="71"/>
      <c r="K8" s="71"/>
      <c r="L8" s="71"/>
      <c r="M8" s="72"/>
    </row>
    <row r="9" spans="1:13" ht="15.75" thickBot="1" x14ac:dyDescent="0.3">
      <c r="A9" s="27">
        <v>4</v>
      </c>
      <c r="B9" s="42">
        <v>8775.8447891309443</v>
      </c>
      <c r="D9" s="70"/>
      <c r="E9" s="85"/>
      <c r="F9" s="85"/>
      <c r="G9" s="85"/>
      <c r="H9" s="71"/>
      <c r="I9" s="71"/>
      <c r="J9" s="71"/>
      <c r="K9" s="71"/>
      <c r="L9" s="71"/>
      <c r="M9" s="72"/>
    </row>
    <row r="10" spans="1:13" ht="15.75" thickBot="1" x14ac:dyDescent="0.3">
      <c r="A10" s="27">
        <v>5</v>
      </c>
      <c r="B10" s="42">
        <v>4516.7967864959764</v>
      </c>
      <c r="D10" s="70"/>
      <c r="E10" s="204" t="s">
        <v>30</v>
      </c>
      <c r="F10" s="205"/>
      <c r="G10" s="85"/>
      <c r="H10" s="71"/>
      <c r="I10" s="71"/>
      <c r="J10" s="71"/>
      <c r="K10" s="71"/>
      <c r="L10" s="71"/>
      <c r="M10" s="72"/>
    </row>
    <row r="11" spans="1:13" ht="15.75" thickBot="1" x14ac:dyDescent="0.3">
      <c r="A11" s="27">
        <v>6</v>
      </c>
      <c r="B11" s="42">
        <v>54269.899668014201</v>
      </c>
      <c r="D11" s="70"/>
      <c r="E11" s="117" t="s">
        <v>39</v>
      </c>
      <c r="F11" s="155">
        <f>G15/F18</f>
        <v>7.3238191183271706</v>
      </c>
      <c r="G11" s="85"/>
      <c r="H11" s="71"/>
      <c r="I11" s="71"/>
      <c r="J11" s="71"/>
      <c r="K11" s="71"/>
      <c r="L11" s="71"/>
      <c r="M11" s="72"/>
    </row>
    <row r="12" spans="1:13" ht="15.75" thickBot="1" x14ac:dyDescent="0.3">
      <c r="A12" s="27">
        <v>7</v>
      </c>
      <c r="B12" s="42">
        <v>114186.29416446139</v>
      </c>
      <c r="D12" s="70"/>
      <c r="E12" s="114"/>
      <c r="F12" s="85"/>
      <c r="G12" s="85"/>
      <c r="H12" s="71"/>
      <c r="I12" s="71"/>
      <c r="J12" s="71"/>
      <c r="K12" s="71"/>
      <c r="L12" s="71"/>
      <c r="M12" s="72"/>
    </row>
    <row r="13" spans="1:13" ht="16.5" thickBot="1" x14ac:dyDescent="0.3">
      <c r="A13" s="27">
        <v>8</v>
      </c>
      <c r="B13" s="42">
        <v>33035.059089017603</v>
      </c>
      <c r="D13" s="70"/>
      <c r="E13" s="114"/>
      <c r="F13" s="88" t="s">
        <v>48</v>
      </c>
      <c r="G13" s="87" t="s">
        <v>27</v>
      </c>
      <c r="H13" s="88" t="s">
        <v>28</v>
      </c>
      <c r="I13" s="71"/>
      <c r="J13" s="71"/>
      <c r="K13" s="71"/>
      <c r="L13" s="71"/>
      <c r="M13" s="72"/>
    </row>
    <row r="14" spans="1:13" ht="15.75" thickBot="1" x14ac:dyDescent="0.3">
      <c r="A14" s="27">
        <v>9</v>
      </c>
      <c r="B14" s="42">
        <v>1291.9448684648805</v>
      </c>
      <c r="D14" s="70"/>
      <c r="E14" s="171" t="s">
        <v>33</v>
      </c>
      <c r="F14" s="156">
        <f>G14/1000000</f>
        <v>190.70953157589</v>
      </c>
      <c r="G14" s="174">
        <v>190709531.57589</v>
      </c>
      <c r="H14" s="156">
        <f>G14/10000</f>
        <v>19070.953157589</v>
      </c>
      <c r="I14" s="71"/>
      <c r="J14" s="71"/>
      <c r="K14" s="71"/>
      <c r="L14" s="71"/>
      <c r="M14" s="72"/>
    </row>
    <row r="15" spans="1:13" ht="15.75" thickBot="1" x14ac:dyDescent="0.3">
      <c r="A15" s="27">
        <v>10</v>
      </c>
      <c r="B15" s="42">
        <v>8406.7363268131703</v>
      </c>
      <c r="D15" s="70"/>
      <c r="E15" s="172" t="s">
        <v>34</v>
      </c>
      <c r="F15" s="157">
        <f t="shared" ref="F15:F16" si="0">G15/1000000</f>
        <v>9.6609083895383172</v>
      </c>
      <c r="G15" s="174">
        <f>SUM(B6:B228)</f>
        <v>9660908.3895383179</v>
      </c>
      <c r="H15" s="157">
        <f t="shared" ref="H15:H16" si="1">G15/10000</f>
        <v>966.09083895383174</v>
      </c>
      <c r="I15" s="71"/>
      <c r="J15" s="71"/>
      <c r="K15" s="71"/>
      <c r="L15" s="71"/>
      <c r="M15" s="72"/>
    </row>
    <row r="16" spans="1:13" ht="15.75" thickBot="1" x14ac:dyDescent="0.3">
      <c r="A16" s="27">
        <v>11</v>
      </c>
      <c r="B16" s="42">
        <v>316480.46271965251</v>
      </c>
      <c r="D16" s="70"/>
      <c r="E16" s="172" t="s">
        <v>37</v>
      </c>
      <c r="F16" s="158">
        <f t="shared" si="0"/>
        <v>181.04862318635168</v>
      </c>
      <c r="G16" s="175">
        <f>G14-G15</f>
        <v>181048623.18635169</v>
      </c>
      <c r="H16" s="158">
        <f t="shared" si="1"/>
        <v>18104.862318635169</v>
      </c>
      <c r="I16" s="71"/>
      <c r="J16" s="71"/>
      <c r="K16" s="71"/>
      <c r="L16" s="71"/>
      <c r="M16" s="72"/>
    </row>
    <row r="17" spans="1:13" ht="15.75" thickBot="1" x14ac:dyDescent="0.3">
      <c r="A17" s="27">
        <v>12</v>
      </c>
      <c r="B17" s="42">
        <v>85388.964074190779</v>
      </c>
      <c r="D17" s="70"/>
      <c r="E17" s="119"/>
      <c r="F17" s="85"/>
      <c r="G17" s="85"/>
      <c r="H17" s="71"/>
      <c r="I17" s="71"/>
      <c r="J17" s="71"/>
      <c r="K17" s="71"/>
      <c r="L17" s="71"/>
      <c r="M17" s="72"/>
    </row>
    <row r="18" spans="1:13" ht="15.75" thickBot="1" x14ac:dyDescent="0.3">
      <c r="A18" s="27">
        <v>13</v>
      </c>
      <c r="B18" s="42">
        <v>20812.085013099524</v>
      </c>
      <c r="D18" s="70"/>
      <c r="E18" s="118" t="s">
        <v>35</v>
      </c>
      <c r="F18" s="170">
        <v>1319108</v>
      </c>
      <c r="G18" s="85"/>
      <c r="H18" s="71"/>
      <c r="I18" s="71"/>
      <c r="J18" s="71"/>
      <c r="K18" s="71"/>
      <c r="L18" s="71"/>
      <c r="M18" s="72"/>
    </row>
    <row r="19" spans="1:13" x14ac:dyDescent="0.25">
      <c r="A19" s="27">
        <v>14</v>
      </c>
      <c r="B19" s="42">
        <v>67004.640433570574</v>
      </c>
      <c r="D19" s="70"/>
      <c r="E19" s="85"/>
      <c r="F19" s="85"/>
      <c r="G19" s="85"/>
      <c r="H19" s="71"/>
      <c r="I19" s="71"/>
      <c r="J19" s="71"/>
      <c r="K19" s="71"/>
      <c r="L19" s="71"/>
      <c r="M19" s="72"/>
    </row>
    <row r="20" spans="1:13" ht="15.75" thickBot="1" x14ac:dyDescent="0.3">
      <c r="A20" s="27">
        <v>15</v>
      </c>
      <c r="B20" s="42">
        <v>2740.11711855264</v>
      </c>
      <c r="D20" s="73"/>
      <c r="E20" s="74"/>
      <c r="F20" s="74"/>
      <c r="G20" s="74"/>
      <c r="H20" s="74"/>
      <c r="I20" s="74"/>
      <c r="J20" s="74"/>
      <c r="K20" s="74"/>
      <c r="L20" s="74"/>
      <c r="M20" s="75"/>
    </row>
    <row r="21" spans="1:13" x14ac:dyDescent="0.25">
      <c r="A21" s="27">
        <v>16</v>
      </c>
      <c r="B21" s="42">
        <v>72437.682632091208</v>
      </c>
    </row>
    <row r="22" spans="1:13" x14ac:dyDescent="0.25">
      <c r="A22" s="27">
        <v>17</v>
      </c>
      <c r="B22" s="42">
        <v>62828.883618686057</v>
      </c>
    </row>
    <row r="23" spans="1:13" x14ac:dyDescent="0.25">
      <c r="A23" s="27">
        <v>18</v>
      </c>
      <c r="B23" s="42">
        <v>1930.5763628509835</v>
      </c>
    </row>
    <row r="24" spans="1:13" x14ac:dyDescent="0.25">
      <c r="A24" s="27">
        <v>19</v>
      </c>
      <c r="B24" s="42">
        <v>21195.205802577595</v>
      </c>
    </row>
    <row r="25" spans="1:13" x14ac:dyDescent="0.25">
      <c r="A25" s="27">
        <v>20</v>
      </c>
      <c r="B25" s="42">
        <v>7233.2257565785258</v>
      </c>
    </row>
    <row r="26" spans="1:13" x14ac:dyDescent="0.25">
      <c r="A26" s="27">
        <v>21</v>
      </c>
      <c r="B26" s="42">
        <v>21254.798649964971</v>
      </c>
    </row>
    <row r="27" spans="1:13" x14ac:dyDescent="0.25">
      <c r="A27" s="27">
        <v>22</v>
      </c>
      <c r="B27" s="42">
        <v>1912.2883920899324</v>
      </c>
    </row>
    <row r="28" spans="1:13" x14ac:dyDescent="0.25">
      <c r="A28" s="27">
        <v>23</v>
      </c>
      <c r="B28" s="42">
        <v>24873.448948324498</v>
      </c>
    </row>
    <row r="29" spans="1:13" x14ac:dyDescent="0.25">
      <c r="A29" s="27">
        <v>24</v>
      </c>
      <c r="B29" s="42">
        <v>574780.06562358502</v>
      </c>
    </row>
    <row r="30" spans="1:13" x14ac:dyDescent="0.25">
      <c r="A30" s="27">
        <v>25</v>
      </c>
      <c r="B30" s="42">
        <v>9272.165834309124</v>
      </c>
    </row>
    <row r="31" spans="1:13" x14ac:dyDescent="0.25">
      <c r="A31" s="27">
        <v>26</v>
      </c>
      <c r="B31" s="42">
        <v>28707.835248081719</v>
      </c>
    </row>
    <row r="32" spans="1:13" x14ac:dyDescent="0.25">
      <c r="A32" s="27">
        <v>27</v>
      </c>
      <c r="B32" s="42">
        <v>11855.263200192436</v>
      </c>
    </row>
    <row r="33" spans="1:2" x14ac:dyDescent="0.25">
      <c r="A33" s="27">
        <v>28</v>
      </c>
      <c r="B33" s="42">
        <v>7085.8711806221718</v>
      </c>
    </row>
    <row r="34" spans="1:2" x14ac:dyDescent="0.25">
      <c r="A34" s="27">
        <v>29</v>
      </c>
      <c r="B34" s="42">
        <v>2175.0857448254383</v>
      </c>
    </row>
    <row r="35" spans="1:2" x14ac:dyDescent="0.25">
      <c r="A35" s="27">
        <v>30</v>
      </c>
      <c r="B35" s="42">
        <v>1890.1062795722489</v>
      </c>
    </row>
    <row r="36" spans="1:2" x14ac:dyDescent="0.25">
      <c r="A36" s="27">
        <v>31</v>
      </c>
      <c r="B36" s="42">
        <v>4104.0037696801301</v>
      </c>
    </row>
    <row r="37" spans="1:2" x14ac:dyDescent="0.25">
      <c r="A37" s="27">
        <v>32</v>
      </c>
      <c r="B37" s="42">
        <v>79283.278193377715</v>
      </c>
    </row>
    <row r="38" spans="1:2" x14ac:dyDescent="0.25">
      <c r="A38" s="27">
        <v>33</v>
      </c>
      <c r="B38" s="42">
        <v>10078.363854774629</v>
      </c>
    </row>
    <row r="39" spans="1:2" x14ac:dyDescent="0.25">
      <c r="A39" s="27">
        <v>34</v>
      </c>
      <c r="B39" s="42">
        <v>2008.8404768567209</v>
      </c>
    </row>
    <row r="40" spans="1:2" x14ac:dyDescent="0.25">
      <c r="A40" s="27">
        <v>35</v>
      </c>
      <c r="B40" s="42">
        <v>1127569.9913338632</v>
      </c>
    </row>
    <row r="41" spans="1:2" x14ac:dyDescent="0.25">
      <c r="A41" s="27">
        <v>36</v>
      </c>
      <c r="B41" s="42">
        <v>21378.483112808281</v>
      </c>
    </row>
    <row r="42" spans="1:2" x14ac:dyDescent="0.25">
      <c r="A42" s="27">
        <v>37</v>
      </c>
      <c r="B42" s="42">
        <v>4476.2010228883664</v>
      </c>
    </row>
    <row r="43" spans="1:2" x14ac:dyDescent="0.25">
      <c r="A43" s="27">
        <v>38</v>
      </c>
      <c r="B43" s="42">
        <v>11625.82120475267</v>
      </c>
    </row>
    <row r="44" spans="1:2" x14ac:dyDescent="0.25">
      <c r="A44" s="27">
        <v>39</v>
      </c>
      <c r="B44" s="42">
        <v>4896.4798330167796</v>
      </c>
    </row>
    <row r="45" spans="1:2" x14ac:dyDescent="0.25">
      <c r="A45" s="27">
        <v>40</v>
      </c>
      <c r="B45" s="42">
        <v>6145.245157464552</v>
      </c>
    </row>
    <row r="46" spans="1:2" x14ac:dyDescent="0.25">
      <c r="A46" s="27">
        <v>41</v>
      </c>
      <c r="B46" s="42">
        <v>9764.526365251415</v>
      </c>
    </row>
    <row r="47" spans="1:2" x14ac:dyDescent="0.25">
      <c r="A47" s="27">
        <v>42</v>
      </c>
      <c r="B47" s="42">
        <v>81762.073475666417</v>
      </c>
    </row>
    <row r="48" spans="1:2" x14ac:dyDescent="0.25">
      <c r="A48" s="27">
        <v>43</v>
      </c>
      <c r="B48" s="42">
        <v>19696.057879364598</v>
      </c>
    </row>
    <row r="49" spans="1:2" x14ac:dyDescent="0.25">
      <c r="A49" s="27">
        <v>44</v>
      </c>
      <c r="B49" s="42">
        <v>19871.940413645309</v>
      </c>
    </row>
    <row r="50" spans="1:2" x14ac:dyDescent="0.25">
      <c r="A50" s="27">
        <v>45</v>
      </c>
      <c r="B50" s="42">
        <v>778.37872710750185</v>
      </c>
    </row>
    <row r="51" spans="1:2" x14ac:dyDescent="0.25">
      <c r="A51" s="27">
        <v>46</v>
      </c>
      <c r="B51" s="42">
        <v>1064.9199378265748</v>
      </c>
    </row>
    <row r="52" spans="1:2" x14ac:dyDescent="0.25">
      <c r="A52" s="27">
        <v>47</v>
      </c>
      <c r="B52" s="42">
        <v>2620.3256966204062</v>
      </c>
    </row>
    <row r="53" spans="1:2" x14ac:dyDescent="0.25">
      <c r="A53" s="27">
        <v>48</v>
      </c>
      <c r="B53" s="42">
        <v>1368.9979567302435</v>
      </c>
    </row>
    <row r="54" spans="1:2" x14ac:dyDescent="0.25">
      <c r="A54" s="27">
        <v>49</v>
      </c>
      <c r="B54" s="42">
        <v>2811.5901752127943</v>
      </c>
    </row>
    <row r="55" spans="1:2" x14ac:dyDescent="0.25">
      <c r="A55" s="27">
        <v>50</v>
      </c>
      <c r="B55" s="42">
        <v>3813.9817952165949</v>
      </c>
    </row>
    <row r="56" spans="1:2" x14ac:dyDescent="0.25">
      <c r="A56" s="27">
        <v>51</v>
      </c>
      <c r="B56" s="42">
        <v>1510.7998180006471</v>
      </c>
    </row>
    <row r="57" spans="1:2" x14ac:dyDescent="0.25">
      <c r="A57" s="27">
        <v>52</v>
      </c>
      <c r="B57" s="42">
        <v>4439.408911268999</v>
      </c>
    </row>
    <row r="58" spans="1:2" x14ac:dyDescent="0.25">
      <c r="A58" s="27">
        <v>53</v>
      </c>
      <c r="B58" s="42">
        <v>4193.9917077405753</v>
      </c>
    </row>
    <row r="59" spans="1:2" x14ac:dyDescent="0.25">
      <c r="A59" s="27">
        <v>54</v>
      </c>
      <c r="B59" s="42">
        <v>38079.096828242757</v>
      </c>
    </row>
    <row r="60" spans="1:2" x14ac:dyDescent="0.25">
      <c r="A60" s="27">
        <v>55</v>
      </c>
      <c r="B60" s="42">
        <v>7605.2290010681027</v>
      </c>
    </row>
    <row r="61" spans="1:2" x14ac:dyDescent="0.25">
      <c r="A61" s="27">
        <v>56</v>
      </c>
      <c r="B61" s="42">
        <v>15478.912559033262</v>
      </c>
    </row>
    <row r="62" spans="1:2" x14ac:dyDescent="0.25">
      <c r="A62" s="27">
        <v>57</v>
      </c>
      <c r="B62" s="42">
        <v>35376.752025568327</v>
      </c>
    </row>
    <row r="63" spans="1:2" x14ac:dyDescent="0.25">
      <c r="A63" s="27">
        <v>58</v>
      </c>
      <c r="B63" s="42">
        <v>14630.489361735337</v>
      </c>
    </row>
    <row r="64" spans="1:2" x14ac:dyDescent="0.25">
      <c r="A64" s="27">
        <v>59</v>
      </c>
      <c r="B64" s="42">
        <v>13811.86226243485</v>
      </c>
    </row>
    <row r="65" spans="1:2" x14ac:dyDescent="0.25">
      <c r="A65" s="27">
        <v>60</v>
      </c>
      <c r="B65" s="42">
        <v>3739.9715801877269</v>
      </c>
    </row>
    <row r="66" spans="1:2" x14ac:dyDescent="0.25">
      <c r="A66" s="27">
        <v>61</v>
      </c>
      <c r="B66" s="42">
        <v>4903.026946867345</v>
      </c>
    </row>
    <row r="67" spans="1:2" x14ac:dyDescent="0.25">
      <c r="A67" s="27">
        <v>62</v>
      </c>
      <c r="B67" s="42">
        <v>7143.8130118657564</v>
      </c>
    </row>
    <row r="68" spans="1:2" x14ac:dyDescent="0.25">
      <c r="A68" s="27">
        <v>63</v>
      </c>
      <c r="B68" s="42">
        <v>35735.690522376564</v>
      </c>
    </row>
    <row r="69" spans="1:2" x14ac:dyDescent="0.25">
      <c r="A69" s="27">
        <v>64</v>
      </c>
      <c r="B69" s="42">
        <v>16962.768950574646</v>
      </c>
    </row>
    <row r="70" spans="1:2" x14ac:dyDescent="0.25">
      <c r="A70" s="27">
        <v>65</v>
      </c>
      <c r="B70" s="42">
        <v>33434.168296629556</v>
      </c>
    </row>
    <row r="71" spans="1:2" x14ac:dyDescent="0.25">
      <c r="A71" s="27">
        <v>66</v>
      </c>
      <c r="B71" s="42">
        <v>28383.687403723467</v>
      </c>
    </row>
    <row r="72" spans="1:2" x14ac:dyDescent="0.25">
      <c r="A72" s="27">
        <v>67</v>
      </c>
      <c r="B72" s="42">
        <v>32574.983920122042</v>
      </c>
    </row>
    <row r="73" spans="1:2" x14ac:dyDescent="0.25">
      <c r="A73" s="27">
        <v>68</v>
      </c>
      <c r="B73" s="42">
        <v>1197.2978106770365</v>
      </c>
    </row>
    <row r="74" spans="1:2" x14ac:dyDescent="0.25">
      <c r="A74" s="27">
        <v>69</v>
      </c>
      <c r="B74" s="42">
        <v>54021.054667441203</v>
      </c>
    </row>
    <row r="75" spans="1:2" x14ac:dyDescent="0.25">
      <c r="A75" s="27">
        <v>70</v>
      </c>
      <c r="B75" s="42">
        <v>145345.37667779811</v>
      </c>
    </row>
    <row r="76" spans="1:2" x14ac:dyDescent="0.25">
      <c r="A76" s="27">
        <v>71</v>
      </c>
      <c r="B76" s="42">
        <v>41306.867799590276</v>
      </c>
    </row>
    <row r="77" spans="1:2" x14ac:dyDescent="0.25">
      <c r="A77" s="27">
        <v>72</v>
      </c>
      <c r="B77" s="42">
        <v>11308.157521380122</v>
      </c>
    </row>
    <row r="78" spans="1:2" x14ac:dyDescent="0.25">
      <c r="A78" s="27">
        <v>73</v>
      </c>
      <c r="B78" s="42">
        <v>1875.1026214342098</v>
      </c>
    </row>
    <row r="79" spans="1:2" x14ac:dyDescent="0.25">
      <c r="A79" s="27">
        <v>74</v>
      </c>
      <c r="B79" s="42">
        <v>165.72769653545498</v>
      </c>
    </row>
    <row r="80" spans="1:2" x14ac:dyDescent="0.25">
      <c r="A80" s="27">
        <v>75</v>
      </c>
      <c r="B80" s="42">
        <v>25887.901547043628</v>
      </c>
    </row>
    <row r="81" spans="1:2" x14ac:dyDescent="0.25">
      <c r="A81" s="27">
        <v>76</v>
      </c>
      <c r="B81" s="42">
        <v>45252.623712207656</v>
      </c>
    </row>
    <row r="82" spans="1:2" x14ac:dyDescent="0.25">
      <c r="A82" s="27">
        <v>77</v>
      </c>
      <c r="B82" s="42">
        <v>43014.126436907398</v>
      </c>
    </row>
    <row r="83" spans="1:2" x14ac:dyDescent="0.25">
      <c r="A83" s="27">
        <v>78</v>
      </c>
      <c r="B83" s="42">
        <v>30387.014643301296</v>
      </c>
    </row>
    <row r="84" spans="1:2" x14ac:dyDescent="0.25">
      <c r="A84" s="27">
        <v>79</v>
      </c>
      <c r="B84" s="42">
        <v>31702.210512356993</v>
      </c>
    </row>
    <row r="85" spans="1:2" x14ac:dyDescent="0.25">
      <c r="A85" s="27">
        <v>80</v>
      </c>
      <c r="B85" s="42">
        <v>32225.265993427493</v>
      </c>
    </row>
    <row r="86" spans="1:2" x14ac:dyDescent="0.25">
      <c r="A86" s="27">
        <v>81</v>
      </c>
      <c r="B86" s="42">
        <v>30486.921498062347</v>
      </c>
    </row>
    <row r="87" spans="1:2" x14ac:dyDescent="0.25">
      <c r="A87" s="27">
        <v>82</v>
      </c>
      <c r="B87" s="42">
        <v>43315.175805076971</v>
      </c>
    </row>
    <row r="88" spans="1:2" x14ac:dyDescent="0.25">
      <c r="A88" s="27">
        <v>83</v>
      </c>
      <c r="B88" s="42">
        <v>47544.058825295127</v>
      </c>
    </row>
    <row r="89" spans="1:2" x14ac:dyDescent="0.25">
      <c r="A89" s="27">
        <v>84</v>
      </c>
      <c r="B89" s="42">
        <v>39894.821834965202</v>
      </c>
    </row>
    <row r="90" spans="1:2" x14ac:dyDescent="0.25">
      <c r="A90" s="27">
        <v>85</v>
      </c>
      <c r="B90" s="42">
        <v>940.4814540907721</v>
      </c>
    </row>
    <row r="91" spans="1:2" x14ac:dyDescent="0.25">
      <c r="A91" s="27">
        <v>86</v>
      </c>
      <c r="B91" s="42">
        <v>3.1430799824926794</v>
      </c>
    </row>
    <row r="92" spans="1:2" x14ac:dyDescent="0.25">
      <c r="A92" s="27">
        <v>87</v>
      </c>
      <c r="B92" s="42">
        <v>678.37953021953717</v>
      </c>
    </row>
    <row r="93" spans="1:2" x14ac:dyDescent="0.25">
      <c r="A93" s="27">
        <v>88</v>
      </c>
      <c r="B93" s="42">
        <v>4048.4830815947321</v>
      </c>
    </row>
    <row r="94" spans="1:2" x14ac:dyDescent="0.25">
      <c r="A94" s="27">
        <v>89</v>
      </c>
      <c r="B94" s="42">
        <v>4673.8353803645596</v>
      </c>
    </row>
    <row r="95" spans="1:2" x14ac:dyDescent="0.25">
      <c r="A95" s="27">
        <v>90</v>
      </c>
      <c r="B95" s="42">
        <v>1788.90540594962</v>
      </c>
    </row>
    <row r="96" spans="1:2" x14ac:dyDescent="0.25">
      <c r="A96" s="27">
        <v>91</v>
      </c>
      <c r="B96" s="42">
        <v>1882.9116464568069</v>
      </c>
    </row>
    <row r="97" spans="1:2" x14ac:dyDescent="0.25">
      <c r="A97" s="27">
        <v>92</v>
      </c>
      <c r="B97" s="42">
        <v>776.9532819901234</v>
      </c>
    </row>
    <row r="98" spans="1:2" x14ac:dyDescent="0.25">
      <c r="A98" s="27">
        <v>93</v>
      </c>
      <c r="B98" s="42">
        <v>13553.52054669296</v>
      </c>
    </row>
    <row r="99" spans="1:2" x14ac:dyDescent="0.25">
      <c r="A99" s="27">
        <v>94</v>
      </c>
      <c r="B99" s="42">
        <v>2462.1427572494044</v>
      </c>
    </row>
    <row r="100" spans="1:2" x14ac:dyDescent="0.25">
      <c r="A100" s="27">
        <v>95</v>
      </c>
      <c r="B100" s="42">
        <v>10487.370723887321</v>
      </c>
    </row>
    <row r="101" spans="1:2" x14ac:dyDescent="0.25">
      <c r="A101" s="27">
        <v>96</v>
      </c>
      <c r="B101" s="42">
        <v>19228.470521195475</v>
      </c>
    </row>
    <row r="102" spans="1:2" x14ac:dyDescent="0.25">
      <c r="A102" s="27">
        <v>97</v>
      </c>
      <c r="B102" s="42">
        <v>31120.178807428751</v>
      </c>
    </row>
    <row r="103" spans="1:2" x14ac:dyDescent="0.25">
      <c r="A103" s="27">
        <v>98</v>
      </c>
      <c r="B103" s="42">
        <v>8852.4670957927865</v>
      </c>
    </row>
    <row r="104" spans="1:2" x14ac:dyDescent="0.25">
      <c r="A104" s="27">
        <v>99</v>
      </c>
      <c r="B104" s="42">
        <v>4734.768091800046</v>
      </c>
    </row>
    <row r="105" spans="1:2" x14ac:dyDescent="0.25">
      <c r="A105" s="27">
        <v>100</v>
      </c>
      <c r="B105" s="42">
        <v>21104.735415147035</v>
      </c>
    </row>
    <row r="106" spans="1:2" x14ac:dyDescent="0.25">
      <c r="A106" s="27">
        <v>101</v>
      </c>
      <c r="B106" s="42">
        <v>6114.5330419762176</v>
      </c>
    </row>
    <row r="107" spans="1:2" x14ac:dyDescent="0.25">
      <c r="A107" s="27">
        <v>102</v>
      </c>
      <c r="B107" s="42">
        <v>2259.2038565807416</v>
      </c>
    </row>
    <row r="108" spans="1:2" x14ac:dyDescent="0.25">
      <c r="A108" s="27">
        <v>103</v>
      </c>
      <c r="B108" s="42">
        <v>25994.661958685931</v>
      </c>
    </row>
    <row r="109" spans="1:2" x14ac:dyDescent="0.25">
      <c r="A109" s="27">
        <v>104</v>
      </c>
      <c r="B109" s="42">
        <v>904.12541663268075</v>
      </c>
    </row>
    <row r="110" spans="1:2" x14ac:dyDescent="0.25">
      <c r="A110" s="27">
        <v>105</v>
      </c>
      <c r="B110" s="42">
        <v>3217.1215833398619</v>
      </c>
    </row>
    <row r="111" spans="1:2" x14ac:dyDescent="0.25">
      <c r="A111" s="27">
        <v>106</v>
      </c>
      <c r="B111" s="42">
        <v>1183.6368372056181</v>
      </c>
    </row>
    <row r="112" spans="1:2" x14ac:dyDescent="0.25">
      <c r="A112" s="27">
        <v>107</v>
      </c>
      <c r="B112" s="42">
        <v>13130.497307905134</v>
      </c>
    </row>
    <row r="113" spans="1:2" x14ac:dyDescent="0.25">
      <c r="A113" s="27">
        <v>108</v>
      </c>
      <c r="B113" s="42">
        <v>8.1753760467483136</v>
      </c>
    </row>
    <row r="114" spans="1:2" x14ac:dyDescent="0.25">
      <c r="A114" s="27">
        <v>109</v>
      </c>
      <c r="B114" s="42">
        <v>17177.983715863891</v>
      </c>
    </row>
    <row r="115" spans="1:2" x14ac:dyDescent="0.25">
      <c r="A115" s="27">
        <v>110</v>
      </c>
      <c r="B115" s="42">
        <v>384374.12154550746</v>
      </c>
    </row>
    <row r="116" spans="1:2" x14ac:dyDescent="0.25">
      <c r="A116" s="27">
        <v>111</v>
      </c>
      <c r="B116" s="42">
        <v>1613076.3336697067</v>
      </c>
    </row>
    <row r="117" spans="1:2" x14ac:dyDescent="0.25">
      <c r="A117" s="27">
        <v>112</v>
      </c>
      <c r="B117" s="42">
        <v>14790.293933320252</v>
      </c>
    </row>
    <row r="118" spans="1:2" x14ac:dyDescent="0.25">
      <c r="A118" s="27">
        <v>113</v>
      </c>
      <c r="B118" s="42">
        <v>7713.9897984625923</v>
      </c>
    </row>
    <row r="119" spans="1:2" x14ac:dyDescent="0.25">
      <c r="A119" s="27">
        <v>114</v>
      </c>
      <c r="B119" s="42">
        <v>28758.818765756776</v>
      </c>
    </row>
    <row r="120" spans="1:2" x14ac:dyDescent="0.25">
      <c r="A120" s="27">
        <v>115</v>
      </c>
      <c r="B120" s="42">
        <v>671609.49372862407</v>
      </c>
    </row>
    <row r="121" spans="1:2" x14ac:dyDescent="0.25">
      <c r="A121" s="27">
        <v>116</v>
      </c>
      <c r="B121" s="42">
        <v>7025.6117841990335</v>
      </c>
    </row>
    <row r="122" spans="1:2" x14ac:dyDescent="0.25">
      <c r="A122" s="27">
        <v>117</v>
      </c>
      <c r="B122" s="42">
        <v>6968.4977389014239</v>
      </c>
    </row>
    <row r="123" spans="1:2" x14ac:dyDescent="0.25">
      <c r="A123" s="27">
        <v>118</v>
      </c>
      <c r="B123" s="42">
        <v>4035.7774387616082</v>
      </c>
    </row>
    <row r="124" spans="1:2" x14ac:dyDescent="0.25">
      <c r="A124" s="27">
        <v>119</v>
      </c>
      <c r="B124" s="42">
        <v>3148.2664345970416</v>
      </c>
    </row>
    <row r="125" spans="1:2" x14ac:dyDescent="0.25">
      <c r="A125" s="27">
        <v>120</v>
      </c>
      <c r="B125" s="42">
        <v>2944.6644879548694</v>
      </c>
    </row>
    <row r="126" spans="1:2" x14ac:dyDescent="0.25">
      <c r="A126" s="27">
        <v>121</v>
      </c>
      <c r="B126" s="42">
        <v>2330.9520131686677</v>
      </c>
    </row>
    <row r="127" spans="1:2" x14ac:dyDescent="0.25">
      <c r="A127" s="27">
        <v>122</v>
      </c>
      <c r="B127" s="42">
        <v>1482.4219614741855</v>
      </c>
    </row>
    <row r="128" spans="1:2" x14ac:dyDescent="0.25">
      <c r="A128" s="27">
        <v>123</v>
      </c>
      <c r="B128" s="42">
        <v>1962.8696766141798</v>
      </c>
    </row>
    <row r="129" spans="1:2" x14ac:dyDescent="0.25">
      <c r="A129" s="27">
        <v>124</v>
      </c>
      <c r="B129" s="42">
        <v>2667.8221733062296</v>
      </c>
    </row>
    <row r="130" spans="1:2" x14ac:dyDescent="0.25">
      <c r="A130" s="27">
        <v>125</v>
      </c>
      <c r="B130" s="42">
        <v>2144.0258741564317</v>
      </c>
    </row>
    <row r="131" spans="1:2" x14ac:dyDescent="0.25">
      <c r="A131" s="27">
        <v>126</v>
      </c>
      <c r="B131" s="42">
        <v>1904.9013699655188</v>
      </c>
    </row>
    <row r="132" spans="1:2" x14ac:dyDescent="0.25">
      <c r="A132" s="27">
        <v>127</v>
      </c>
      <c r="B132" s="42">
        <v>3557.7670057697892</v>
      </c>
    </row>
    <row r="133" spans="1:2" x14ac:dyDescent="0.25">
      <c r="A133" s="27">
        <v>128</v>
      </c>
      <c r="B133" s="42">
        <v>455.82255063724057</v>
      </c>
    </row>
    <row r="134" spans="1:2" x14ac:dyDescent="0.25">
      <c r="A134" s="27">
        <v>129</v>
      </c>
      <c r="B134" s="42">
        <v>8917.1853183463645</v>
      </c>
    </row>
    <row r="135" spans="1:2" x14ac:dyDescent="0.25">
      <c r="A135" s="27">
        <v>130</v>
      </c>
      <c r="B135" s="42">
        <v>11346.121352770051</v>
      </c>
    </row>
    <row r="136" spans="1:2" x14ac:dyDescent="0.25">
      <c r="A136" s="27">
        <v>131</v>
      </c>
      <c r="B136" s="42">
        <v>2622.8355242543457</v>
      </c>
    </row>
    <row r="137" spans="1:2" x14ac:dyDescent="0.25">
      <c r="A137" s="27">
        <v>132</v>
      </c>
      <c r="B137" s="42">
        <v>2386.4800828386856</v>
      </c>
    </row>
    <row r="138" spans="1:2" x14ac:dyDescent="0.25">
      <c r="A138" s="27">
        <v>133</v>
      </c>
      <c r="B138" s="42">
        <v>5678.2105429205058</v>
      </c>
    </row>
    <row r="139" spans="1:2" x14ac:dyDescent="0.25">
      <c r="A139" s="27">
        <v>134</v>
      </c>
      <c r="B139" s="42">
        <v>1439.8226994876811</v>
      </c>
    </row>
    <row r="140" spans="1:2" x14ac:dyDescent="0.25">
      <c r="A140" s="27">
        <v>135</v>
      </c>
      <c r="B140" s="42">
        <v>3958.462659906425</v>
      </c>
    </row>
    <row r="141" spans="1:2" x14ac:dyDescent="0.25">
      <c r="A141" s="27">
        <v>136</v>
      </c>
      <c r="B141" s="42">
        <v>9437.9433459096363</v>
      </c>
    </row>
    <row r="142" spans="1:2" x14ac:dyDescent="0.25">
      <c r="A142" s="27">
        <v>137</v>
      </c>
      <c r="B142" s="42">
        <v>6855.3161269076863</v>
      </c>
    </row>
    <row r="143" spans="1:2" x14ac:dyDescent="0.25">
      <c r="A143" s="27">
        <v>138</v>
      </c>
      <c r="B143" s="42">
        <v>165434.06665993761</v>
      </c>
    </row>
    <row r="144" spans="1:2" x14ac:dyDescent="0.25">
      <c r="A144" s="27">
        <v>139</v>
      </c>
      <c r="B144" s="42">
        <v>21311.68908757082</v>
      </c>
    </row>
    <row r="145" spans="1:2" x14ac:dyDescent="0.25">
      <c r="A145" s="27">
        <v>140</v>
      </c>
      <c r="B145" s="42">
        <v>13830.292648213848</v>
      </c>
    </row>
    <row r="146" spans="1:2" x14ac:dyDescent="0.25">
      <c r="A146" s="27">
        <v>141</v>
      </c>
      <c r="B146" s="42">
        <v>12181.135414700537</v>
      </c>
    </row>
    <row r="147" spans="1:2" x14ac:dyDescent="0.25">
      <c r="A147" s="27">
        <v>142</v>
      </c>
      <c r="B147" s="42">
        <v>4808.1758671348471</v>
      </c>
    </row>
    <row r="148" spans="1:2" x14ac:dyDescent="0.25">
      <c r="A148" s="27">
        <v>143</v>
      </c>
      <c r="B148" s="42">
        <v>5324.7739850232756</v>
      </c>
    </row>
    <row r="149" spans="1:2" x14ac:dyDescent="0.25">
      <c r="A149" s="27">
        <v>144</v>
      </c>
      <c r="B149" s="42">
        <v>15083.056617422164</v>
      </c>
    </row>
    <row r="150" spans="1:2" x14ac:dyDescent="0.25">
      <c r="A150" s="27">
        <v>145</v>
      </c>
      <c r="B150" s="42">
        <v>2848.7804275953849</v>
      </c>
    </row>
    <row r="151" spans="1:2" x14ac:dyDescent="0.25">
      <c r="A151" s="27">
        <v>146</v>
      </c>
      <c r="B151" s="42">
        <v>23458.368817177357</v>
      </c>
    </row>
    <row r="152" spans="1:2" x14ac:dyDescent="0.25">
      <c r="A152" s="27">
        <v>147</v>
      </c>
      <c r="B152" s="42">
        <v>5669.5432821286131</v>
      </c>
    </row>
    <row r="153" spans="1:2" x14ac:dyDescent="0.25">
      <c r="A153" s="27">
        <v>148</v>
      </c>
      <c r="B153" s="42">
        <v>4530.5155911881739</v>
      </c>
    </row>
    <row r="154" spans="1:2" x14ac:dyDescent="0.25">
      <c r="A154" s="27">
        <v>149</v>
      </c>
      <c r="B154" s="42">
        <v>1048.6140851146895</v>
      </c>
    </row>
    <row r="155" spans="1:2" x14ac:dyDescent="0.25">
      <c r="A155" s="27">
        <v>150</v>
      </c>
      <c r="B155" s="42">
        <v>255.60640197717399</v>
      </c>
    </row>
    <row r="156" spans="1:2" x14ac:dyDescent="0.25">
      <c r="A156" s="27">
        <v>151</v>
      </c>
      <c r="B156" s="42">
        <v>14955.885493836922</v>
      </c>
    </row>
    <row r="157" spans="1:2" x14ac:dyDescent="0.25">
      <c r="A157" s="27">
        <v>152</v>
      </c>
      <c r="B157" s="42">
        <v>2979.8700670228404</v>
      </c>
    </row>
    <row r="158" spans="1:2" x14ac:dyDescent="0.25">
      <c r="A158" s="27">
        <v>153</v>
      </c>
      <c r="B158" s="42">
        <v>1717.5371554374192</v>
      </c>
    </row>
    <row r="159" spans="1:2" x14ac:dyDescent="0.25">
      <c r="A159" s="27">
        <v>154</v>
      </c>
      <c r="B159" s="42">
        <v>7082.9314691562067</v>
      </c>
    </row>
    <row r="160" spans="1:2" x14ac:dyDescent="0.25">
      <c r="A160" s="27">
        <v>155</v>
      </c>
      <c r="B160" s="42">
        <v>116279.07544028989</v>
      </c>
    </row>
    <row r="161" spans="1:2" x14ac:dyDescent="0.25">
      <c r="A161" s="27">
        <v>156</v>
      </c>
      <c r="B161" s="42">
        <v>161243.9887024145</v>
      </c>
    </row>
    <row r="162" spans="1:2" x14ac:dyDescent="0.25">
      <c r="A162" s="27">
        <v>157</v>
      </c>
      <c r="B162" s="42">
        <v>8728.6563706109573</v>
      </c>
    </row>
    <row r="163" spans="1:2" x14ac:dyDescent="0.25">
      <c r="A163" s="27">
        <v>158</v>
      </c>
      <c r="B163" s="42">
        <v>2078.3530233927804</v>
      </c>
    </row>
    <row r="164" spans="1:2" x14ac:dyDescent="0.25">
      <c r="A164" s="27">
        <v>159</v>
      </c>
      <c r="B164" s="42">
        <v>1741.2214543804346</v>
      </c>
    </row>
    <row r="165" spans="1:2" x14ac:dyDescent="0.25">
      <c r="A165" s="27">
        <v>160</v>
      </c>
      <c r="B165" s="42">
        <v>663.2908247943418</v>
      </c>
    </row>
    <row r="166" spans="1:2" x14ac:dyDescent="0.25">
      <c r="A166" s="27">
        <v>161</v>
      </c>
      <c r="B166" s="42">
        <v>1352.5024785134037</v>
      </c>
    </row>
    <row r="167" spans="1:2" x14ac:dyDescent="0.25">
      <c r="A167" s="27">
        <v>162</v>
      </c>
      <c r="B167" s="42">
        <v>1974.2518764007514</v>
      </c>
    </row>
    <row r="168" spans="1:2" x14ac:dyDescent="0.25">
      <c r="A168" s="27">
        <v>163</v>
      </c>
      <c r="B168" s="42">
        <v>2896.8526463749604</v>
      </c>
    </row>
    <row r="169" spans="1:2" x14ac:dyDescent="0.25">
      <c r="A169" s="27">
        <v>164</v>
      </c>
      <c r="B169" s="42">
        <v>3085.6100604304193</v>
      </c>
    </row>
    <row r="170" spans="1:2" x14ac:dyDescent="0.25">
      <c r="A170" s="27">
        <v>165</v>
      </c>
      <c r="B170" s="42">
        <v>3230.9445386249135</v>
      </c>
    </row>
    <row r="171" spans="1:2" x14ac:dyDescent="0.25">
      <c r="A171" s="27">
        <v>166</v>
      </c>
      <c r="B171" s="42">
        <v>11522.727860333956</v>
      </c>
    </row>
    <row r="172" spans="1:2" x14ac:dyDescent="0.25">
      <c r="A172" s="27">
        <v>167</v>
      </c>
      <c r="B172" s="42">
        <v>3014.1365056498403</v>
      </c>
    </row>
    <row r="173" spans="1:2" x14ac:dyDescent="0.25">
      <c r="A173" s="27">
        <v>168</v>
      </c>
      <c r="B173" s="42">
        <v>5304.1180660621894</v>
      </c>
    </row>
    <row r="174" spans="1:2" x14ac:dyDescent="0.25">
      <c r="A174" s="27">
        <v>169</v>
      </c>
      <c r="B174" s="42">
        <v>10930.041816289635</v>
      </c>
    </row>
    <row r="175" spans="1:2" x14ac:dyDescent="0.25">
      <c r="A175" s="27">
        <v>170</v>
      </c>
      <c r="B175" s="42">
        <v>14852.296556433292</v>
      </c>
    </row>
    <row r="176" spans="1:2" x14ac:dyDescent="0.25">
      <c r="A176" s="27">
        <v>171</v>
      </c>
      <c r="B176" s="42">
        <v>33278.627531889055</v>
      </c>
    </row>
    <row r="177" spans="1:2" x14ac:dyDescent="0.25">
      <c r="A177" s="27">
        <v>172</v>
      </c>
      <c r="B177" s="42">
        <v>89.718672993054497</v>
      </c>
    </row>
    <row r="178" spans="1:2" x14ac:dyDescent="0.25">
      <c r="A178" s="27">
        <v>173</v>
      </c>
      <c r="B178" s="42">
        <v>1181.5231864576519</v>
      </c>
    </row>
    <row r="179" spans="1:2" x14ac:dyDescent="0.25">
      <c r="A179" s="27">
        <v>174</v>
      </c>
      <c r="B179" s="42">
        <v>173.44343592848966</v>
      </c>
    </row>
    <row r="180" spans="1:2" x14ac:dyDescent="0.25">
      <c r="A180" s="27">
        <v>175</v>
      </c>
      <c r="B180" s="42">
        <v>346.05348597337451</v>
      </c>
    </row>
    <row r="181" spans="1:2" x14ac:dyDescent="0.25">
      <c r="A181" s="27">
        <v>176</v>
      </c>
      <c r="B181" s="42">
        <v>4196.4744129381461</v>
      </c>
    </row>
    <row r="182" spans="1:2" x14ac:dyDescent="0.25">
      <c r="A182" s="27">
        <v>177</v>
      </c>
      <c r="B182" s="42">
        <v>3581.8412849866895</v>
      </c>
    </row>
    <row r="183" spans="1:2" x14ac:dyDescent="0.25">
      <c r="A183" s="27">
        <v>178</v>
      </c>
      <c r="B183" s="42">
        <v>105.57844693220878</v>
      </c>
    </row>
    <row r="184" spans="1:2" x14ac:dyDescent="0.25">
      <c r="A184" s="27">
        <v>179</v>
      </c>
      <c r="B184" s="42">
        <v>487.72433283281219</v>
      </c>
    </row>
    <row r="185" spans="1:2" x14ac:dyDescent="0.25">
      <c r="A185" s="27">
        <v>180</v>
      </c>
      <c r="B185" s="42">
        <v>7.4303411700736328</v>
      </c>
    </row>
    <row r="186" spans="1:2" x14ac:dyDescent="0.25">
      <c r="A186" s="27">
        <v>181</v>
      </c>
      <c r="B186" s="42">
        <v>3002.3320598442842</v>
      </c>
    </row>
    <row r="187" spans="1:2" x14ac:dyDescent="0.25">
      <c r="A187" s="27">
        <v>182</v>
      </c>
      <c r="B187" s="42">
        <v>19157.973595259315</v>
      </c>
    </row>
    <row r="188" spans="1:2" x14ac:dyDescent="0.25">
      <c r="A188" s="27">
        <v>183</v>
      </c>
      <c r="B188" s="42">
        <v>302.29879932165932</v>
      </c>
    </row>
    <row r="189" spans="1:2" x14ac:dyDescent="0.25">
      <c r="A189" s="27">
        <v>184</v>
      </c>
      <c r="B189" s="42">
        <v>948.85194740516181</v>
      </c>
    </row>
    <row r="190" spans="1:2" x14ac:dyDescent="0.25">
      <c r="A190" s="27">
        <v>185</v>
      </c>
      <c r="B190" s="42">
        <v>669.8742474031344</v>
      </c>
    </row>
    <row r="191" spans="1:2" x14ac:dyDescent="0.25">
      <c r="A191" s="27">
        <v>186</v>
      </c>
      <c r="B191" s="42">
        <v>6012.9044972788361</v>
      </c>
    </row>
    <row r="192" spans="1:2" x14ac:dyDescent="0.25">
      <c r="A192" s="27">
        <v>187</v>
      </c>
      <c r="B192" s="42">
        <v>1804.5901927830496</v>
      </c>
    </row>
    <row r="193" spans="1:2" x14ac:dyDescent="0.25">
      <c r="A193" s="27">
        <v>188</v>
      </c>
      <c r="B193" s="42">
        <v>21263.64021850581</v>
      </c>
    </row>
    <row r="194" spans="1:2" x14ac:dyDescent="0.25">
      <c r="A194" s="27">
        <v>189</v>
      </c>
      <c r="B194" s="42">
        <v>1338.3165400924754</v>
      </c>
    </row>
    <row r="195" spans="1:2" x14ac:dyDescent="0.25">
      <c r="A195" s="27">
        <v>190</v>
      </c>
      <c r="B195" s="42">
        <v>142005.58893266725</v>
      </c>
    </row>
    <row r="196" spans="1:2" x14ac:dyDescent="0.25">
      <c r="A196" s="27">
        <v>191</v>
      </c>
      <c r="B196" s="42">
        <v>10925.509989473201</v>
      </c>
    </row>
    <row r="197" spans="1:2" x14ac:dyDescent="0.25">
      <c r="A197" s="27">
        <v>192</v>
      </c>
      <c r="B197" s="42">
        <v>1116.1308699455053</v>
      </c>
    </row>
    <row r="198" spans="1:2" x14ac:dyDescent="0.25">
      <c r="A198" s="27">
        <v>193</v>
      </c>
      <c r="B198" s="42">
        <v>1986.3877245810636</v>
      </c>
    </row>
    <row r="199" spans="1:2" x14ac:dyDescent="0.25">
      <c r="A199" s="27">
        <v>194</v>
      </c>
      <c r="B199" s="42">
        <v>7586.5408910212864</v>
      </c>
    </row>
    <row r="200" spans="1:2" x14ac:dyDescent="0.25">
      <c r="A200" s="27">
        <v>195</v>
      </c>
      <c r="B200" s="42">
        <v>6538.4290920464737</v>
      </c>
    </row>
    <row r="201" spans="1:2" x14ac:dyDescent="0.25">
      <c r="A201" s="27">
        <v>196</v>
      </c>
      <c r="B201" s="42">
        <v>6298.8293794467672</v>
      </c>
    </row>
    <row r="202" spans="1:2" x14ac:dyDescent="0.25">
      <c r="A202" s="27">
        <v>197</v>
      </c>
      <c r="B202" s="42">
        <v>8052.5990281945578</v>
      </c>
    </row>
    <row r="203" spans="1:2" x14ac:dyDescent="0.25">
      <c r="A203" s="27">
        <v>198</v>
      </c>
      <c r="B203" s="42">
        <v>4050.1706741066837</v>
      </c>
    </row>
    <row r="204" spans="1:2" x14ac:dyDescent="0.25">
      <c r="A204" s="27">
        <v>199</v>
      </c>
      <c r="B204" s="42">
        <v>10655.723992779205</v>
      </c>
    </row>
    <row r="205" spans="1:2" x14ac:dyDescent="0.25">
      <c r="A205" s="27">
        <v>200</v>
      </c>
      <c r="B205" s="42">
        <v>2459.1027527700103</v>
      </c>
    </row>
    <row r="206" spans="1:2" x14ac:dyDescent="0.25">
      <c r="A206" s="27">
        <v>201</v>
      </c>
      <c r="B206" s="42">
        <v>7407.285115252279</v>
      </c>
    </row>
    <row r="207" spans="1:2" x14ac:dyDescent="0.25">
      <c r="A207" s="27">
        <v>202</v>
      </c>
      <c r="B207" s="42">
        <v>556.52819495530514</v>
      </c>
    </row>
    <row r="208" spans="1:2" x14ac:dyDescent="0.25">
      <c r="A208" s="27">
        <v>203</v>
      </c>
      <c r="B208" s="42">
        <v>589.65544547894535</v>
      </c>
    </row>
    <row r="209" spans="1:2" x14ac:dyDescent="0.25">
      <c r="A209" s="27">
        <v>204</v>
      </c>
      <c r="B209" s="42">
        <v>15340.51013644331</v>
      </c>
    </row>
    <row r="210" spans="1:2" x14ac:dyDescent="0.25">
      <c r="A210" s="27">
        <v>205</v>
      </c>
      <c r="B210" s="42">
        <v>1720.5382404743057</v>
      </c>
    </row>
    <row r="211" spans="1:2" x14ac:dyDescent="0.25">
      <c r="A211" s="27">
        <v>206</v>
      </c>
      <c r="B211" s="42">
        <v>19393.822132420348</v>
      </c>
    </row>
    <row r="212" spans="1:2" x14ac:dyDescent="0.25">
      <c r="A212" s="27">
        <v>207</v>
      </c>
      <c r="B212" s="42">
        <v>5890.4652626331263</v>
      </c>
    </row>
    <row r="213" spans="1:2" x14ac:dyDescent="0.25">
      <c r="A213" s="27">
        <v>208</v>
      </c>
      <c r="B213" s="42">
        <v>6584.0963093224245</v>
      </c>
    </row>
    <row r="214" spans="1:2" x14ac:dyDescent="0.25">
      <c r="A214" s="27">
        <v>209</v>
      </c>
      <c r="B214" s="42">
        <v>5552.6205889696803</v>
      </c>
    </row>
    <row r="215" spans="1:2" x14ac:dyDescent="0.25">
      <c r="A215" s="27">
        <v>210</v>
      </c>
      <c r="B215" s="42">
        <v>16628.495385357659</v>
      </c>
    </row>
    <row r="216" spans="1:2" x14ac:dyDescent="0.25">
      <c r="A216" s="27">
        <v>211</v>
      </c>
      <c r="B216" s="42">
        <v>1880.8186791492769</v>
      </c>
    </row>
    <row r="217" spans="1:2" x14ac:dyDescent="0.25">
      <c r="A217" s="27">
        <v>212</v>
      </c>
      <c r="B217" s="42">
        <v>2056.9465389109832</v>
      </c>
    </row>
    <row r="218" spans="1:2" x14ac:dyDescent="0.25">
      <c r="A218" s="27">
        <v>213</v>
      </c>
      <c r="B218" s="42">
        <v>2774.1123234850302</v>
      </c>
    </row>
    <row r="219" spans="1:2" x14ac:dyDescent="0.25">
      <c r="A219" s="27">
        <v>214</v>
      </c>
      <c r="B219" s="42">
        <v>17485.241273369764</v>
      </c>
    </row>
    <row r="220" spans="1:2" x14ac:dyDescent="0.25">
      <c r="A220" s="27">
        <v>215</v>
      </c>
      <c r="B220" s="42">
        <v>10274.479610349994</v>
      </c>
    </row>
    <row r="221" spans="1:2" x14ac:dyDescent="0.25">
      <c r="A221" s="27">
        <v>216</v>
      </c>
      <c r="B221" s="42">
        <v>1059.9099834427277</v>
      </c>
    </row>
    <row r="222" spans="1:2" x14ac:dyDescent="0.25">
      <c r="A222" s="27">
        <v>217</v>
      </c>
      <c r="B222" s="42">
        <v>121.38817717678242</v>
      </c>
    </row>
    <row r="223" spans="1:2" x14ac:dyDescent="0.25">
      <c r="A223" s="27">
        <v>218</v>
      </c>
      <c r="B223" s="42">
        <v>30892.654333397204</v>
      </c>
    </row>
    <row r="224" spans="1:2" x14ac:dyDescent="0.25">
      <c r="A224" s="27">
        <v>219</v>
      </c>
      <c r="B224" s="42">
        <v>2751.0436642121363</v>
      </c>
    </row>
    <row r="225" spans="1:2" x14ac:dyDescent="0.25">
      <c r="A225" s="27">
        <v>220</v>
      </c>
      <c r="B225" s="42">
        <v>1368.048752870616</v>
      </c>
    </row>
    <row r="226" spans="1:2" x14ac:dyDescent="0.25">
      <c r="A226" s="27">
        <v>221</v>
      </c>
      <c r="B226" s="42">
        <v>14034.415957598907</v>
      </c>
    </row>
    <row r="227" spans="1:2" x14ac:dyDescent="0.25">
      <c r="A227" s="27">
        <v>222</v>
      </c>
      <c r="B227" s="42">
        <v>9022.7436149383429</v>
      </c>
    </row>
    <row r="228" spans="1:2" ht="15.75" thickBot="1" x14ac:dyDescent="0.3">
      <c r="A228" s="28">
        <v>223</v>
      </c>
      <c r="B228" s="43">
        <v>85484.21811859138</v>
      </c>
    </row>
  </sheetData>
  <mergeCells count="2">
    <mergeCell ref="E5:F5"/>
    <mergeCell ref="E10:F10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7"/>
  <sheetViews>
    <sheetView showGridLines="0" topLeftCell="B1" workbookViewId="0">
      <selection activeCell="O17" sqref="O17"/>
    </sheetView>
  </sheetViews>
  <sheetFormatPr baseColWidth="10" defaultRowHeight="15" x14ac:dyDescent="0.25"/>
  <cols>
    <col min="1" max="1" width="17.85546875" style="25" customWidth="1"/>
    <col min="2" max="2" width="14" style="25" customWidth="1"/>
    <col min="3" max="3" width="11.42578125" style="25"/>
    <col min="4" max="4" width="7.7109375" style="25" customWidth="1"/>
    <col min="5" max="5" width="27" style="25" customWidth="1"/>
    <col min="6" max="6" width="13.7109375" style="25" customWidth="1"/>
    <col min="7" max="7" width="15" style="25" customWidth="1"/>
    <col min="8" max="12" width="11.42578125" style="25"/>
    <col min="13" max="13" width="18.85546875" style="25" customWidth="1"/>
    <col min="14" max="16384" width="11.42578125" style="25"/>
  </cols>
  <sheetData>
    <row r="1" spans="1:13" ht="15.75" thickBot="1" x14ac:dyDescent="0.3"/>
    <row r="2" spans="1:13" x14ac:dyDescent="0.25">
      <c r="D2" s="67"/>
      <c r="E2" s="68"/>
      <c r="F2" s="68"/>
      <c r="G2" s="68"/>
      <c r="H2" s="68"/>
      <c r="I2" s="68"/>
      <c r="J2" s="68"/>
      <c r="K2" s="68"/>
      <c r="L2" s="68"/>
      <c r="M2" s="69"/>
    </row>
    <row r="3" spans="1:13" ht="15.75" thickBot="1" x14ac:dyDescent="0.3">
      <c r="D3" s="90"/>
      <c r="E3" s="85"/>
      <c r="F3" s="85"/>
      <c r="G3" s="85"/>
      <c r="H3" s="85"/>
      <c r="I3" s="71"/>
      <c r="J3" s="71"/>
      <c r="K3" s="71"/>
      <c r="L3" s="71"/>
      <c r="M3" s="72"/>
    </row>
    <row r="4" spans="1:13" ht="15.75" thickBot="1" x14ac:dyDescent="0.3">
      <c r="D4" s="90"/>
      <c r="E4" s="202" t="s">
        <v>25</v>
      </c>
      <c r="F4" s="203"/>
      <c r="G4" s="85"/>
      <c r="H4" s="85"/>
      <c r="I4" s="71"/>
      <c r="J4" s="71"/>
      <c r="K4" s="71"/>
      <c r="L4" s="71"/>
      <c r="M4" s="72"/>
    </row>
    <row r="5" spans="1:13" x14ac:dyDescent="0.25">
      <c r="A5" s="34" t="s">
        <v>9</v>
      </c>
      <c r="B5" s="34" t="s">
        <v>5</v>
      </c>
      <c r="D5" s="90"/>
      <c r="E5" s="76" t="s">
        <v>2</v>
      </c>
      <c r="F5" s="78">
        <v>1</v>
      </c>
      <c r="G5" s="85"/>
      <c r="H5" s="85"/>
      <c r="I5" s="71"/>
      <c r="J5" s="71"/>
      <c r="K5" s="71"/>
      <c r="L5" s="71"/>
      <c r="M5" s="72"/>
    </row>
    <row r="6" spans="1:13" ht="15.75" thickBot="1" x14ac:dyDescent="0.3">
      <c r="A6" s="30">
        <v>1</v>
      </c>
      <c r="B6" s="37">
        <v>853622.12809063622</v>
      </c>
      <c r="D6" s="90"/>
      <c r="E6" s="77" t="s">
        <v>32</v>
      </c>
      <c r="F6" s="154">
        <f>G14*F5/G13</f>
        <v>8.5877895712112545E-2</v>
      </c>
      <c r="G6" s="85"/>
      <c r="H6" s="85"/>
      <c r="I6" s="71"/>
      <c r="J6" s="71"/>
      <c r="K6" s="71"/>
      <c r="L6" s="71"/>
      <c r="M6" s="72"/>
    </row>
    <row r="7" spans="1:13" x14ac:dyDescent="0.25">
      <c r="A7" s="27">
        <v>2</v>
      </c>
      <c r="B7" s="35">
        <v>21802.800221837668</v>
      </c>
      <c r="D7" s="90"/>
      <c r="E7" s="85"/>
      <c r="F7" s="85"/>
      <c r="G7" s="85"/>
      <c r="H7" s="85"/>
      <c r="I7" s="71"/>
      <c r="J7" s="71"/>
      <c r="K7" s="71"/>
      <c r="L7" s="71"/>
      <c r="M7" s="72"/>
    </row>
    <row r="8" spans="1:13" ht="15.75" thickBot="1" x14ac:dyDescent="0.3">
      <c r="A8" s="27">
        <v>3</v>
      </c>
      <c r="B8" s="35">
        <v>14249.028559779901</v>
      </c>
      <c r="D8" s="90"/>
      <c r="E8" s="85"/>
      <c r="F8" s="85"/>
      <c r="G8" s="85"/>
      <c r="H8" s="85"/>
      <c r="I8" s="71"/>
      <c r="J8" s="71"/>
      <c r="K8" s="71"/>
      <c r="L8" s="71"/>
      <c r="M8" s="72"/>
    </row>
    <row r="9" spans="1:13" ht="15.75" thickBot="1" x14ac:dyDescent="0.3">
      <c r="A9" s="27">
        <v>4</v>
      </c>
      <c r="B9" s="35">
        <v>2395.5491925514307</v>
      </c>
      <c r="D9" s="90"/>
      <c r="E9" s="204" t="s">
        <v>30</v>
      </c>
      <c r="F9" s="205"/>
      <c r="G9" s="85"/>
      <c r="H9" s="85"/>
      <c r="I9" s="71"/>
      <c r="J9" s="71"/>
      <c r="K9" s="71"/>
      <c r="L9" s="71"/>
      <c r="M9" s="72"/>
    </row>
    <row r="10" spans="1:13" ht="15.75" thickBot="1" x14ac:dyDescent="0.3">
      <c r="A10" s="27">
        <v>5</v>
      </c>
      <c r="B10" s="35">
        <v>9644.439691720474</v>
      </c>
      <c r="D10" s="90"/>
      <c r="E10" s="117" t="s">
        <v>38</v>
      </c>
      <c r="F10" s="155">
        <f>G14/F17</f>
        <v>16.718046472442495</v>
      </c>
      <c r="G10" s="85"/>
      <c r="H10" s="85"/>
      <c r="I10" s="71"/>
      <c r="J10" s="71"/>
      <c r="K10" s="71"/>
      <c r="L10" s="71"/>
      <c r="M10" s="72"/>
    </row>
    <row r="11" spans="1:13" ht="15.75" thickBot="1" x14ac:dyDescent="0.3">
      <c r="A11" s="27">
        <v>6</v>
      </c>
      <c r="B11" s="35">
        <v>14965.477728243313</v>
      </c>
      <c r="D11" s="90"/>
      <c r="E11" s="114"/>
      <c r="F11" s="85"/>
      <c r="G11" s="85"/>
      <c r="H11" s="85"/>
      <c r="I11" s="71"/>
      <c r="J11" s="71"/>
      <c r="K11" s="71"/>
      <c r="L11" s="71"/>
      <c r="M11" s="72"/>
    </row>
    <row r="12" spans="1:13" ht="16.5" thickBot="1" x14ac:dyDescent="0.3">
      <c r="A12" s="27">
        <v>7</v>
      </c>
      <c r="B12" s="35">
        <v>2896.311199452548</v>
      </c>
      <c r="D12" s="90"/>
      <c r="E12" s="114"/>
      <c r="F12" s="88" t="s">
        <v>48</v>
      </c>
      <c r="G12" s="87" t="s">
        <v>27</v>
      </c>
      <c r="H12" s="88" t="s">
        <v>28</v>
      </c>
      <c r="I12" s="71"/>
      <c r="J12" s="71"/>
      <c r="K12" s="71"/>
      <c r="L12" s="71"/>
      <c r="M12" s="72"/>
    </row>
    <row r="13" spans="1:13" ht="15.75" thickBot="1" x14ac:dyDescent="0.3">
      <c r="A13" s="27">
        <v>8</v>
      </c>
      <c r="B13" s="35">
        <v>15967.821433329433</v>
      </c>
      <c r="D13" s="90"/>
      <c r="E13" s="171" t="s">
        <v>33</v>
      </c>
      <c r="F13" s="156">
        <f>G13/1000000</f>
        <v>365.83497769856604</v>
      </c>
      <c r="G13" s="181">
        <v>365834977.69856602</v>
      </c>
      <c r="H13" s="156">
        <f>G13/10000</f>
        <v>36583.4977698566</v>
      </c>
      <c r="I13" s="71"/>
      <c r="J13" s="71"/>
      <c r="K13" s="71"/>
      <c r="L13" s="71"/>
      <c r="M13" s="72"/>
    </row>
    <row r="14" spans="1:13" ht="15.75" thickBot="1" x14ac:dyDescent="0.3">
      <c r="A14" s="27">
        <v>9</v>
      </c>
      <c r="B14" s="35">
        <v>10520.053867830165</v>
      </c>
      <c r="D14" s="90"/>
      <c r="E14" s="172" t="s">
        <v>34</v>
      </c>
      <c r="F14" s="157">
        <f t="shared" ref="F14:F15" si="0">G14/1000000</f>
        <v>31.417138062640468</v>
      </c>
      <c r="G14" s="174">
        <f>SUM(B6:B367)</f>
        <v>31417138.06264047</v>
      </c>
      <c r="H14" s="157">
        <f t="shared" ref="H14:H15" si="1">G14/10000</f>
        <v>3141.713806264047</v>
      </c>
      <c r="I14" s="71"/>
      <c r="J14" s="71"/>
      <c r="K14" s="71"/>
      <c r="L14" s="71"/>
      <c r="M14" s="72"/>
    </row>
    <row r="15" spans="1:13" ht="15.75" thickBot="1" x14ac:dyDescent="0.3">
      <c r="A15" s="27">
        <v>10</v>
      </c>
      <c r="B15" s="35">
        <v>8279.4250209019756</v>
      </c>
      <c r="D15" s="90"/>
      <c r="E15" s="172" t="s">
        <v>37</v>
      </c>
      <c r="F15" s="158">
        <f t="shared" si="0"/>
        <v>334.41783963592553</v>
      </c>
      <c r="G15" s="175">
        <f>G13-G14</f>
        <v>334417839.63592553</v>
      </c>
      <c r="H15" s="158">
        <f t="shared" si="1"/>
        <v>33441.783963592556</v>
      </c>
      <c r="I15" s="71"/>
      <c r="J15" s="71"/>
      <c r="K15" s="71"/>
      <c r="L15" s="71"/>
      <c r="M15" s="72"/>
    </row>
    <row r="16" spans="1:13" ht="15.75" thickBot="1" x14ac:dyDescent="0.3">
      <c r="A16" s="27">
        <v>11</v>
      </c>
      <c r="B16" s="35">
        <v>1094.0258423898913</v>
      </c>
      <c r="D16" s="90"/>
      <c r="E16" s="119"/>
      <c r="F16" s="85"/>
      <c r="G16" s="85"/>
      <c r="H16" s="85"/>
      <c r="I16" s="71"/>
      <c r="J16" s="71"/>
      <c r="K16" s="71"/>
      <c r="L16" s="71"/>
      <c r="M16" s="72"/>
    </row>
    <row r="17" spans="1:13" ht="15.75" thickBot="1" x14ac:dyDescent="0.3">
      <c r="A17" s="27">
        <v>12</v>
      </c>
      <c r="B17" s="35">
        <v>6565.9785908619397</v>
      </c>
      <c r="D17" s="90"/>
      <c r="E17" s="118" t="s">
        <v>35</v>
      </c>
      <c r="F17" s="170">
        <v>1879235</v>
      </c>
      <c r="G17" s="85"/>
      <c r="H17" s="85"/>
      <c r="I17" s="71"/>
      <c r="J17" s="71"/>
      <c r="K17" s="71"/>
      <c r="L17" s="71"/>
      <c r="M17" s="72"/>
    </row>
    <row r="18" spans="1:13" x14ac:dyDescent="0.25">
      <c r="A18" s="27">
        <v>13</v>
      </c>
      <c r="B18" s="35">
        <v>10605.315050566967</v>
      </c>
      <c r="D18" s="90"/>
      <c r="E18" s="85"/>
      <c r="F18" s="85"/>
      <c r="G18" s="85"/>
      <c r="H18" s="85"/>
      <c r="I18" s="71"/>
      <c r="J18" s="71"/>
      <c r="K18" s="71"/>
      <c r="L18" s="71"/>
      <c r="M18" s="72"/>
    </row>
    <row r="19" spans="1:13" ht="15.75" thickBot="1" x14ac:dyDescent="0.3">
      <c r="A19" s="27">
        <v>14</v>
      </c>
      <c r="B19" s="35">
        <v>4575.5706890776755</v>
      </c>
      <c r="D19" s="73"/>
      <c r="E19" s="74"/>
      <c r="F19" s="74"/>
      <c r="G19" s="74"/>
      <c r="H19" s="74"/>
      <c r="I19" s="74"/>
      <c r="J19" s="74"/>
      <c r="K19" s="74"/>
      <c r="L19" s="74"/>
      <c r="M19" s="75"/>
    </row>
    <row r="20" spans="1:13" x14ac:dyDescent="0.25">
      <c r="A20" s="27">
        <v>15</v>
      </c>
      <c r="B20" s="35">
        <v>88838.298944146882</v>
      </c>
    </row>
    <row r="21" spans="1:13" x14ac:dyDescent="0.25">
      <c r="A21" s="27">
        <v>16</v>
      </c>
      <c r="B21" s="35">
        <v>517.37558055943907</v>
      </c>
    </row>
    <row r="22" spans="1:13" x14ac:dyDescent="0.25">
      <c r="A22" s="27">
        <v>17</v>
      </c>
      <c r="B22" s="35">
        <v>2269.076794259342</v>
      </c>
    </row>
    <row r="23" spans="1:13" x14ac:dyDescent="0.25">
      <c r="A23" s="27">
        <v>18</v>
      </c>
      <c r="B23" s="35">
        <v>1202.4034711199386</v>
      </c>
    </row>
    <row r="24" spans="1:13" x14ac:dyDescent="0.25">
      <c r="A24" s="27">
        <v>19</v>
      </c>
      <c r="B24" s="35">
        <v>11051.946723922105</v>
      </c>
    </row>
    <row r="25" spans="1:13" x14ac:dyDescent="0.25">
      <c r="A25" s="27">
        <v>20</v>
      </c>
      <c r="B25" s="35">
        <v>17140.448233119885</v>
      </c>
    </row>
    <row r="26" spans="1:13" x14ac:dyDescent="0.25">
      <c r="A26" s="27">
        <v>21</v>
      </c>
      <c r="B26" s="35">
        <v>4656.9573279952037</v>
      </c>
    </row>
    <row r="27" spans="1:13" x14ac:dyDescent="0.25">
      <c r="A27" s="27">
        <v>22</v>
      </c>
      <c r="B27" s="35">
        <v>623.51801649073457</v>
      </c>
    </row>
    <row r="28" spans="1:13" x14ac:dyDescent="0.25">
      <c r="A28" s="27">
        <v>23</v>
      </c>
      <c r="B28" s="35">
        <v>183.96976813996872</v>
      </c>
    </row>
    <row r="29" spans="1:13" x14ac:dyDescent="0.25">
      <c r="A29" s="27">
        <v>24</v>
      </c>
      <c r="B29" s="35">
        <v>64.396910544545449</v>
      </c>
    </row>
    <row r="30" spans="1:13" x14ac:dyDescent="0.25">
      <c r="A30" s="27">
        <v>25</v>
      </c>
      <c r="B30" s="35">
        <v>256.26327722607562</v>
      </c>
    </row>
    <row r="31" spans="1:13" x14ac:dyDescent="0.25">
      <c r="A31" s="27">
        <v>26</v>
      </c>
      <c r="B31" s="35">
        <v>34.93611903025193</v>
      </c>
    </row>
    <row r="32" spans="1:13" x14ac:dyDescent="0.25">
      <c r="A32" s="27">
        <v>27</v>
      </c>
      <c r="B32" s="35">
        <v>11673.900038751421</v>
      </c>
    </row>
    <row r="33" spans="1:2" x14ac:dyDescent="0.25">
      <c r="A33" s="27">
        <v>28</v>
      </c>
      <c r="B33" s="35">
        <v>155576.15741234628</v>
      </c>
    </row>
    <row r="34" spans="1:2" x14ac:dyDescent="0.25">
      <c r="A34" s="27">
        <v>29</v>
      </c>
      <c r="B34" s="35">
        <v>8259.6889520223285</v>
      </c>
    </row>
    <row r="35" spans="1:2" x14ac:dyDescent="0.25">
      <c r="A35" s="27">
        <v>30</v>
      </c>
      <c r="B35" s="35">
        <v>11325.342001439611</v>
      </c>
    </row>
    <row r="36" spans="1:2" x14ac:dyDescent="0.25">
      <c r="A36" s="27">
        <v>31</v>
      </c>
      <c r="B36" s="35">
        <v>8808.9573457157258</v>
      </c>
    </row>
    <row r="37" spans="1:2" x14ac:dyDescent="0.25">
      <c r="A37" s="27">
        <v>32</v>
      </c>
      <c r="B37" s="35">
        <v>9585.4178492385654</v>
      </c>
    </row>
    <row r="38" spans="1:2" x14ac:dyDescent="0.25">
      <c r="A38" s="27">
        <v>33</v>
      </c>
      <c r="B38" s="35">
        <v>16455.457532279604</v>
      </c>
    </row>
    <row r="39" spans="1:2" x14ac:dyDescent="0.25">
      <c r="A39" s="27">
        <v>34</v>
      </c>
      <c r="B39" s="35">
        <v>11654.302734720419</v>
      </c>
    </row>
    <row r="40" spans="1:2" x14ac:dyDescent="0.25">
      <c r="A40" s="27">
        <v>35</v>
      </c>
      <c r="B40" s="35">
        <v>17660.79238988056</v>
      </c>
    </row>
    <row r="41" spans="1:2" x14ac:dyDescent="0.25">
      <c r="A41" s="27">
        <v>36</v>
      </c>
      <c r="B41" s="35">
        <v>10985.962847149702</v>
      </c>
    </row>
    <row r="42" spans="1:2" x14ac:dyDescent="0.25">
      <c r="A42" s="27">
        <v>37</v>
      </c>
      <c r="B42" s="35">
        <v>4037.9238928964051</v>
      </c>
    </row>
    <row r="43" spans="1:2" x14ac:dyDescent="0.25">
      <c r="A43" s="27">
        <v>38</v>
      </c>
      <c r="B43" s="35">
        <v>9840.1547368695501</v>
      </c>
    </row>
    <row r="44" spans="1:2" x14ac:dyDescent="0.25">
      <c r="A44" s="27">
        <v>39</v>
      </c>
      <c r="B44" s="35">
        <v>2271.1010985594894</v>
      </c>
    </row>
    <row r="45" spans="1:2" x14ac:dyDescent="0.25">
      <c r="A45" s="27">
        <v>40</v>
      </c>
      <c r="B45" s="35">
        <v>3163.3404624989898</v>
      </c>
    </row>
    <row r="46" spans="1:2" x14ac:dyDescent="0.25">
      <c r="A46" s="27">
        <v>41</v>
      </c>
      <c r="B46" s="35">
        <v>2182.4057018045546</v>
      </c>
    </row>
    <row r="47" spans="1:2" x14ac:dyDescent="0.25">
      <c r="A47" s="27">
        <v>42</v>
      </c>
      <c r="B47" s="35">
        <v>213154.84223585398</v>
      </c>
    </row>
    <row r="48" spans="1:2" x14ac:dyDescent="0.25">
      <c r="A48" s="27">
        <v>43</v>
      </c>
      <c r="B48" s="35">
        <v>2685.6760495189915</v>
      </c>
    </row>
    <row r="49" spans="1:2" x14ac:dyDescent="0.25">
      <c r="A49" s="27">
        <v>44</v>
      </c>
      <c r="B49" s="35">
        <v>1724.2235819131317</v>
      </c>
    </row>
    <row r="50" spans="1:2" x14ac:dyDescent="0.25">
      <c r="A50" s="27">
        <v>45</v>
      </c>
      <c r="B50" s="35">
        <v>1696.5773848337885</v>
      </c>
    </row>
    <row r="51" spans="1:2" x14ac:dyDescent="0.25">
      <c r="A51" s="27">
        <v>46</v>
      </c>
      <c r="B51" s="35">
        <v>456.25316994490134</v>
      </c>
    </row>
    <row r="52" spans="1:2" x14ac:dyDescent="0.25">
      <c r="A52" s="27">
        <v>47</v>
      </c>
      <c r="B52" s="35">
        <v>1937.3938118938622</v>
      </c>
    </row>
    <row r="53" spans="1:2" x14ac:dyDescent="0.25">
      <c r="A53" s="27">
        <v>48</v>
      </c>
      <c r="B53" s="35">
        <v>2063.7627066186305</v>
      </c>
    </row>
    <row r="54" spans="1:2" x14ac:dyDescent="0.25">
      <c r="A54" s="27">
        <v>49</v>
      </c>
      <c r="B54" s="35">
        <v>138880.70081772836</v>
      </c>
    </row>
    <row r="55" spans="1:2" x14ac:dyDescent="0.25">
      <c r="A55" s="27">
        <v>50</v>
      </c>
      <c r="B55" s="35">
        <v>1951.3017946774467</v>
      </c>
    </row>
    <row r="56" spans="1:2" x14ac:dyDescent="0.25">
      <c r="A56" s="27">
        <v>51</v>
      </c>
      <c r="B56" s="35">
        <v>59960.119666108891</v>
      </c>
    </row>
    <row r="57" spans="1:2" x14ac:dyDescent="0.25">
      <c r="A57" s="27">
        <v>52</v>
      </c>
      <c r="B57" s="35">
        <v>2752.4034240797409</v>
      </c>
    </row>
    <row r="58" spans="1:2" x14ac:dyDescent="0.25">
      <c r="A58" s="27">
        <v>53</v>
      </c>
      <c r="B58" s="35">
        <v>63172.880785431058</v>
      </c>
    </row>
    <row r="59" spans="1:2" x14ac:dyDescent="0.25">
      <c r="A59" s="27">
        <v>54</v>
      </c>
      <c r="B59" s="35">
        <v>57390.051716694739</v>
      </c>
    </row>
    <row r="60" spans="1:2" x14ac:dyDescent="0.25">
      <c r="A60" s="27">
        <v>55</v>
      </c>
      <c r="B60" s="35">
        <v>57334.682391646893</v>
      </c>
    </row>
    <row r="61" spans="1:2" x14ac:dyDescent="0.25">
      <c r="A61" s="27">
        <v>56</v>
      </c>
      <c r="B61" s="35">
        <v>538595.60817071539</v>
      </c>
    </row>
    <row r="62" spans="1:2" x14ac:dyDescent="0.25">
      <c r="A62" s="27">
        <v>57</v>
      </c>
      <c r="B62" s="35">
        <v>173354.4493056761</v>
      </c>
    </row>
    <row r="63" spans="1:2" x14ac:dyDescent="0.25">
      <c r="A63" s="27">
        <v>58</v>
      </c>
      <c r="B63" s="35">
        <v>21951.090624195076</v>
      </c>
    </row>
    <row r="64" spans="1:2" x14ac:dyDescent="0.25">
      <c r="A64" s="27">
        <v>59</v>
      </c>
      <c r="B64" s="35">
        <v>10136.747874515933</v>
      </c>
    </row>
    <row r="65" spans="1:2" x14ac:dyDescent="0.25">
      <c r="A65" s="27">
        <v>60</v>
      </c>
      <c r="B65" s="35">
        <v>14698.526393259515</v>
      </c>
    </row>
    <row r="66" spans="1:2" x14ac:dyDescent="0.25">
      <c r="A66" s="27">
        <v>61</v>
      </c>
      <c r="B66" s="35">
        <v>157201.94632229555</v>
      </c>
    </row>
    <row r="67" spans="1:2" x14ac:dyDescent="0.25">
      <c r="A67" s="27">
        <v>62</v>
      </c>
      <c r="B67" s="35">
        <v>28659.48536554569</v>
      </c>
    </row>
    <row r="68" spans="1:2" x14ac:dyDescent="0.25">
      <c r="A68" s="27">
        <v>63</v>
      </c>
      <c r="B68" s="35">
        <v>10832.795985990917</v>
      </c>
    </row>
    <row r="69" spans="1:2" x14ac:dyDescent="0.25">
      <c r="A69" s="27">
        <v>64</v>
      </c>
      <c r="B69" s="35">
        <v>6492.1494392302593</v>
      </c>
    </row>
    <row r="70" spans="1:2" x14ac:dyDescent="0.25">
      <c r="A70" s="27">
        <v>65</v>
      </c>
      <c r="B70" s="35">
        <v>5723.3358725063881</v>
      </c>
    </row>
    <row r="71" spans="1:2" x14ac:dyDescent="0.25">
      <c r="A71" s="27">
        <v>66</v>
      </c>
      <c r="B71" s="35">
        <v>15394.069791881704</v>
      </c>
    </row>
    <row r="72" spans="1:2" x14ac:dyDescent="0.25">
      <c r="A72" s="27">
        <v>67</v>
      </c>
      <c r="B72" s="35">
        <v>11254.260319677625</v>
      </c>
    </row>
    <row r="73" spans="1:2" x14ac:dyDescent="0.25">
      <c r="A73" s="27">
        <v>68</v>
      </c>
      <c r="B73" s="35">
        <v>22183.42471514186</v>
      </c>
    </row>
    <row r="74" spans="1:2" x14ac:dyDescent="0.25">
      <c r="A74" s="27">
        <v>69</v>
      </c>
      <c r="B74" s="35">
        <v>13246.53394559725</v>
      </c>
    </row>
    <row r="75" spans="1:2" x14ac:dyDescent="0.25">
      <c r="A75" s="27">
        <v>70</v>
      </c>
      <c r="B75" s="35">
        <v>660184.67071116297</v>
      </c>
    </row>
    <row r="76" spans="1:2" x14ac:dyDescent="0.25">
      <c r="A76" s="27">
        <v>71</v>
      </c>
      <c r="B76" s="35">
        <v>556744.27831985627</v>
      </c>
    </row>
    <row r="77" spans="1:2" x14ac:dyDescent="0.25">
      <c r="A77" s="27">
        <v>72</v>
      </c>
      <c r="B77" s="35">
        <v>919473.10528099944</v>
      </c>
    </row>
    <row r="78" spans="1:2" x14ac:dyDescent="0.25">
      <c r="A78" s="27">
        <v>73</v>
      </c>
      <c r="B78" s="35">
        <v>121300.29744020707</v>
      </c>
    </row>
    <row r="79" spans="1:2" x14ac:dyDescent="0.25">
      <c r="A79" s="27">
        <v>74</v>
      </c>
      <c r="B79" s="35">
        <v>298376.38740289205</v>
      </c>
    </row>
    <row r="80" spans="1:2" x14ac:dyDescent="0.25">
      <c r="A80" s="27">
        <v>75</v>
      </c>
      <c r="B80" s="35">
        <v>15370.591891636152</v>
      </c>
    </row>
    <row r="81" spans="1:2" x14ac:dyDescent="0.25">
      <c r="A81" s="27">
        <v>76</v>
      </c>
      <c r="B81" s="35">
        <v>1376.5966183044964</v>
      </c>
    </row>
    <row r="82" spans="1:2" x14ac:dyDescent="0.25">
      <c r="A82" s="27">
        <v>77</v>
      </c>
      <c r="B82" s="35">
        <v>12702.674135668098</v>
      </c>
    </row>
    <row r="83" spans="1:2" x14ac:dyDescent="0.25">
      <c r="A83" s="27">
        <v>78</v>
      </c>
      <c r="B83" s="35">
        <v>1837.5803789195033</v>
      </c>
    </row>
    <row r="84" spans="1:2" x14ac:dyDescent="0.25">
      <c r="A84" s="27">
        <v>79</v>
      </c>
      <c r="B84" s="35">
        <v>935.69247277274258</v>
      </c>
    </row>
    <row r="85" spans="1:2" x14ac:dyDescent="0.25">
      <c r="A85" s="27">
        <v>80</v>
      </c>
      <c r="B85" s="35">
        <v>17307.200378560294</v>
      </c>
    </row>
    <row r="86" spans="1:2" x14ac:dyDescent="0.25">
      <c r="A86" s="27">
        <v>81</v>
      </c>
      <c r="B86" s="35">
        <v>5701.3233606513422</v>
      </c>
    </row>
    <row r="87" spans="1:2" x14ac:dyDescent="0.25">
      <c r="A87" s="27">
        <v>82</v>
      </c>
      <c r="B87" s="35">
        <v>78164.357012042718</v>
      </c>
    </row>
    <row r="88" spans="1:2" x14ac:dyDescent="0.25">
      <c r="A88" s="27">
        <v>83</v>
      </c>
      <c r="B88" s="35">
        <v>2633.6447433545795</v>
      </c>
    </row>
    <row r="89" spans="1:2" x14ac:dyDescent="0.25">
      <c r="A89" s="27">
        <v>84</v>
      </c>
      <c r="B89" s="35">
        <v>41420.415425917905</v>
      </c>
    </row>
    <row r="90" spans="1:2" x14ac:dyDescent="0.25">
      <c r="A90" s="27">
        <v>85</v>
      </c>
      <c r="B90" s="35">
        <v>45044.075709654178</v>
      </c>
    </row>
    <row r="91" spans="1:2" x14ac:dyDescent="0.25">
      <c r="A91" s="27">
        <v>86</v>
      </c>
      <c r="B91" s="35">
        <v>145400.61516551394</v>
      </c>
    </row>
    <row r="92" spans="1:2" x14ac:dyDescent="0.25">
      <c r="A92" s="27">
        <v>87</v>
      </c>
      <c r="B92" s="35">
        <v>12315.363602575493</v>
      </c>
    </row>
    <row r="93" spans="1:2" x14ac:dyDescent="0.25">
      <c r="A93" s="27">
        <v>88</v>
      </c>
      <c r="B93" s="35">
        <v>10373.304227080605</v>
      </c>
    </row>
    <row r="94" spans="1:2" x14ac:dyDescent="0.25">
      <c r="A94" s="27">
        <v>89</v>
      </c>
      <c r="B94" s="35">
        <v>60100.699073222167</v>
      </c>
    </row>
    <row r="95" spans="1:2" x14ac:dyDescent="0.25">
      <c r="A95" s="27">
        <v>90</v>
      </c>
      <c r="B95" s="35">
        <v>4828.3301273815696</v>
      </c>
    </row>
    <row r="96" spans="1:2" x14ac:dyDescent="0.25">
      <c r="A96" s="27">
        <v>91</v>
      </c>
      <c r="B96" s="35">
        <v>6094.7135491265453</v>
      </c>
    </row>
    <row r="97" spans="1:2" x14ac:dyDescent="0.25">
      <c r="A97" s="27">
        <v>92</v>
      </c>
      <c r="B97" s="35">
        <v>10566.655698730901</v>
      </c>
    </row>
    <row r="98" spans="1:2" x14ac:dyDescent="0.25">
      <c r="A98" s="27">
        <v>93</v>
      </c>
      <c r="B98" s="35">
        <v>20090.955881597107</v>
      </c>
    </row>
    <row r="99" spans="1:2" x14ac:dyDescent="0.25">
      <c r="A99" s="27">
        <v>94</v>
      </c>
      <c r="B99" s="35">
        <v>8149.8137815538385</v>
      </c>
    </row>
    <row r="100" spans="1:2" x14ac:dyDescent="0.25">
      <c r="A100" s="27">
        <v>95</v>
      </c>
      <c r="B100" s="35">
        <v>14560.081685251862</v>
      </c>
    </row>
    <row r="101" spans="1:2" x14ac:dyDescent="0.25">
      <c r="A101" s="27">
        <v>96</v>
      </c>
      <c r="B101" s="35">
        <v>119.28097568104967</v>
      </c>
    </row>
    <row r="102" spans="1:2" x14ac:dyDescent="0.25">
      <c r="A102" s="27">
        <v>97</v>
      </c>
      <c r="B102" s="35">
        <v>290.59839267402191</v>
      </c>
    </row>
    <row r="103" spans="1:2" x14ac:dyDescent="0.25">
      <c r="A103" s="27">
        <v>98</v>
      </c>
      <c r="B103" s="35">
        <v>48153.59104991889</v>
      </c>
    </row>
    <row r="104" spans="1:2" x14ac:dyDescent="0.25">
      <c r="A104" s="27">
        <v>99</v>
      </c>
      <c r="B104" s="35">
        <v>20859.066062612765</v>
      </c>
    </row>
    <row r="105" spans="1:2" x14ac:dyDescent="0.25">
      <c r="A105" s="27">
        <v>100</v>
      </c>
      <c r="B105" s="35">
        <v>29615.981550970206</v>
      </c>
    </row>
    <row r="106" spans="1:2" x14ac:dyDescent="0.25">
      <c r="A106" s="27">
        <v>101</v>
      </c>
      <c r="B106" s="35">
        <v>9176.4617337703203</v>
      </c>
    </row>
    <row r="107" spans="1:2" x14ac:dyDescent="0.25">
      <c r="A107" s="27">
        <v>102</v>
      </c>
      <c r="B107" s="35">
        <v>8244.779200674524</v>
      </c>
    </row>
    <row r="108" spans="1:2" x14ac:dyDescent="0.25">
      <c r="A108" s="27">
        <v>103</v>
      </c>
      <c r="B108" s="35">
        <v>86.301716191763717</v>
      </c>
    </row>
    <row r="109" spans="1:2" x14ac:dyDescent="0.25">
      <c r="A109" s="27">
        <v>104</v>
      </c>
      <c r="B109" s="35">
        <v>3396.948805177652</v>
      </c>
    </row>
    <row r="110" spans="1:2" x14ac:dyDescent="0.25">
      <c r="A110" s="27">
        <v>105</v>
      </c>
      <c r="B110" s="35">
        <v>5219.7273143285602</v>
      </c>
    </row>
    <row r="111" spans="1:2" x14ac:dyDescent="0.25">
      <c r="A111" s="27">
        <v>106</v>
      </c>
      <c r="B111" s="35">
        <v>4445.0030083957727</v>
      </c>
    </row>
    <row r="112" spans="1:2" x14ac:dyDescent="0.25">
      <c r="A112" s="27">
        <v>107</v>
      </c>
      <c r="B112" s="35">
        <v>32.20651359623912</v>
      </c>
    </row>
    <row r="113" spans="1:2" x14ac:dyDescent="0.25">
      <c r="A113" s="27">
        <v>108</v>
      </c>
      <c r="B113" s="35">
        <v>10070.643008393068</v>
      </c>
    </row>
    <row r="114" spans="1:2" x14ac:dyDescent="0.25">
      <c r="A114" s="27">
        <v>109</v>
      </c>
      <c r="B114" s="35">
        <v>9139.3470822940617</v>
      </c>
    </row>
    <row r="115" spans="1:2" x14ac:dyDescent="0.25">
      <c r="A115" s="27">
        <v>110</v>
      </c>
      <c r="B115" s="35">
        <v>6260.0382158942075</v>
      </c>
    </row>
    <row r="116" spans="1:2" x14ac:dyDescent="0.25">
      <c r="A116" s="27">
        <v>111</v>
      </c>
      <c r="B116" s="35">
        <v>19573.537954271967</v>
      </c>
    </row>
    <row r="117" spans="1:2" x14ac:dyDescent="0.25">
      <c r="A117" s="27">
        <v>112</v>
      </c>
      <c r="B117" s="35">
        <v>5590685.1266108407</v>
      </c>
    </row>
    <row r="118" spans="1:2" x14ac:dyDescent="0.25">
      <c r="A118" s="27">
        <v>113</v>
      </c>
      <c r="B118" s="35">
        <v>191700.40185690313</v>
      </c>
    </row>
    <row r="119" spans="1:2" x14ac:dyDescent="0.25">
      <c r="A119" s="27">
        <v>114</v>
      </c>
      <c r="B119" s="35">
        <v>1796.2912498382145</v>
      </c>
    </row>
    <row r="120" spans="1:2" x14ac:dyDescent="0.25">
      <c r="A120" s="27">
        <v>115</v>
      </c>
      <c r="B120" s="35">
        <v>4390.3060961321098</v>
      </c>
    </row>
    <row r="121" spans="1:2" x14ac:dyDescent="0.25">
      <c r="A121" s="27">
        <v>116</v>
      </c>
      <c r="B121" s="35">
        <v>12834.818564988846</v>
      </c>
    </row>
    <row r="122" spans="1:2" x14ac:dyDescent="0.25">
      <c r="A122" s="27">
        <v>117</v>
      </c>
      <c r="B122" s="35">
        <v>15535.967375743121</v>
      </c>
    </row>
    <row r="123" spans="1:2" x14ac:dyDescent="0.25">
      <c r="A123" s="27">
        <v>118</v>
      </c>
      <c r="B123" s="35">
        <v>34570.831304867243</v>
      </c>
    </row>
    <row r="124" spans="1:2" x14ac:dyDescent="0.25">
      <c r="A124" s="27">
        <v>119</v>
      </c>
      <c r="B124" s="35">
        <v>5649.9861394730488</v>
      </c>
    </row>
    <row r="125" spans="1:2" x14ac:dyDescent="0.25">
      <c r="A125" s="27">
        <v>120</v>
      </c>
      <c r="B125" s="35">
        <v>5313.5835039648182</v>
      </c>
    </row>
    <row r="126" spans="1:2" x14ac:dyDescent="0.25">
      <c r="A126" s="27">
        <v>121</v>
      </c>
      <c r="B126" s="35">
        <v>58462.037112500519</v>
      </c>
    </row>
    <row r="127" spans="1:2" x14ac:dyDescent="0.25">
      <c r="A127" s="27">
        <v>122</v>
      </c>
      <c r="B127" s="35">
        <v>1245.5279160143189</v>
      </c>
    </row>
    <row r="128" spans="1:2" x14ac:dyDescent="0.25">
      <c r="A128" s="27">
        <v>123</v>
      </c>
      <c r="B128" s="35">
        <v>18885.760315833548</v>
      </c>
    </row>
    <row r="129" spans="1:2" x14ac:dyDescent="0.25">
      <c r="A129" s="27">
        <v>124</v>
      </c>
      <c r="B129" s="35">
        <v>17231.506337263432</v>
      </c>
    </row>
    <row r="130" spans="1:2" x14ac:dyDescent="0.25">
      <c r="A130" s="27">
        <v>125</v>
      </c>
      <c r="B130" s="35">
        <v>157655.19029448231</v>
      </c>
    </row>
    <row r="131" spans="1:2" x14ac:dyDescent="0.25">
      <c r="A131" s="27">
        <v>126</v>
      </c>
      <c r="B131" s="35">
        <v>360263.60361996392</v>
      </c>
    </row>
    <row r="132" spans="1:2" x14ac:dyDescent="0.25">
      <c r="A132" s="27">
        <v>127</v>
      </c>
      <c r="B132" s="35">
        <v>12197.583922239672</v>
      </c>
    </row>
    <row r="133" spans="1:2" x14ac:dyDescent="0.25">
      <c r="A133" s="27">
        <v>128</v>
      </c>
      <c r="B133" s="35">
        <v>80979.330484946346</v>
      </c>
    </row>
    <row r="134" spans="1:2" x14ac:dyDescent="0.25">
      <c r="A134" s="27">
        <v>129</v>
      </c>
      <c r="B134" s="35">
        <v>426.94860475530493</v>
      </c>
    </row>
    <row r="135" spans="1:2" x14ac:dyDescent="0.25">
      <c r="A135" s="27">
        <v>130</v>
      </c>
      <c r="B135" s="35">
        <v>115.55407589002169</v>
      </c>
    </row>
    <row r="136" spans="1:2" x14ac:dyDescent="0.25">
      <c r="A136" s="27">
        <v>131</v>
      </c>
      <c r="B136" s="35">
        <v>83.830826704825228</v>
      </c>
    </row>
    <row r="137" spans="1:2" x14ac:dyDescent="0.25">
      <c r="A137" s="27">
        <v>132</v>
      </c>
      <c r="B137" s="35">
        <v>150.49162177748568</v>
      </c>
    </row>
    <row r="138" spans="1:2" x14ac:dyDescent="0.25">
      <c r="A138" s="27">
        <v>133</v>
      </c>
      <c r="B138" s="35">
        <v>573.94645774042283</v>
      </c>
    </row>
    <row r="139" spans="1:2" x14ac:dyDescent="0.25">
      <c r="A139" s="27">
        <v>134</v>
      </c>
      <c r="B139" s="35">
        <v>10.626955423836407</v>
      </c>
    </row>
    <row r="140" spans="1:2" x14ac:dyDescent="0.25">
      <c r="A140" s="27">
        <v>135</v>
      </c>
      <c r="B140" s="35">
        <v>184313.44577585818</v>
      </c>
    </row>
    <row r="141" spans="1:2" x14ac:dyDescent="0.25">
      <c r="A141" s="27">
        <v>136</v>
      </c>
      <c r="B141" s="35">
        <v>689.78878613217967</v>
      </c>
    </row>
    <row r="142" spans="1:2" x14ac:dyDescent="0.25">
      <c r="A142" s="27">
        <v>137</v>
      </c>
      <c r="B142" s="35">
        <v>82955.222482164085</v>
      </c>
    </row>
    <row r="143" spans="1:2" x14ac:dyDescent="0.25">
      <c r="A143" s="27">
        <v>138</v>
      </c>
      <c r="B143" s="35">
        <v>11325.793158616903</v>
      </c>
    </row>
    <row r="144" spans="1:2" x14ac:dyDescent="0.25">
      <c r="A144" s="27">
        <v>139</v>
      </c>
      <c r="B144" s="35">
        <v>30208.107248398945</v>
      </c>
    </row>
    <row r="145" spans="1:2" x14ac:dyDescent="0.25">
      <c r="A145" s="27">
        <v>140</v>
      </c>
      <c r="B145" s="35">
        <v>10514.096262815496</v>
      </c>
    </row>
    <row r="146" spans="1:2" x14ac:dyDescent="0.25">
      <c r="A146" s="27">
        <v>141</v>
      </c>
      <c r="B146" s="35">
        <v>61234.344959841124</v>
      </c>
    </row>
    <row r="147" spans="1:2" x14ac:dyDescent="0.25">
      <c r="A147" s="27">
        <v>142</v>
      </c>
      <c r="B147" s="35">
        <v>19302.290331267781</v>
      </c>
    </row>
    <row r="148" spans="1:2" x14ac:dyDescent="0.25">
      <c r="A148" s="27">
        <v>143</v>
      </c>
      <c r="B148" s="35">
        <v>168.98220183574821</v>
      </c>
    </row>
    <row r="149" spans="1:2" x14ac:dyDescent="0.25">
      <c r="A149" s="27">
        <v>144</v>
      </c>
      <c r="B149" s="35">
        <v>2866.6465877415562</v>
      </c>
    </row>
    <row r="150" spans="1:2" x14ac:dyDescent="0.25">
      <c r="A150" s="27">
        <v>145</v>
      </c>
      <c r="B150" s="35">
        <v>17044.461205203734</v>
      </c>
    </row>
    <row r="151" spans="1:2" x14ac:dyDescent="0.25">
      <c r="A151" s="27">
        <v>146</v>
      </c>
      <c r="B151" s="35">
        <v>15001.267237428076</v>
      </c>
    </row>
    <row r="152" spans="1:2" x14ac:dyDescent="0.25">
      <c r="A152" s="27">
        <v>147</v>
      </c>
      <c r="B152" s="35">
        <v>1211.4734224286249</v>
      </c>
    </row>
    <row r="153" spans="1:2" x14ac:dyDescent="0.25">
      <c r="A153" s="27">
        <v>148</v>
      </c>
      <c r="B153" s="35">
        <v>1292.9351718392948</v>
      </c>
    </row>
    <row r="154" spans="1:2" x14ac:dyDescent="0.25">
      <c r="A154" s="27">
        <v>149</v>
      </c>
      <c r="B154" s="35">
        <v>23874.874254462593</v>
      </c>
    </row>
    <row r="155" spans="1:2" x14ac:dyDescent="0.25">
      <c r="A155" s="27">
        <v>150</v>
      </c>
      <c r="B155" s="35">
        <v>273541.49804653396</v>
      </c>
    </row>
    <row r="156" spans="1:2" x14ac:dyDescent="0.25">
      <c r="A156" s="27">
        <v>151</v>
      </c>
      <c r="B156" s="35">
        <v>31891.616352321875</v>
      </c>
    </row>
    <row r="157" spans="1:2" x14ac:dyDescent="0.25">
      <c r="A157" s="27">
        <v>152</v>
      </c>
      <c r="B157" s="35">
        <v>21342.191723491109</v>
      </c>
    </row>
    <row r="158" spans="1:2" x14ac:dyDescent="0.25">
      <c r="A158" s="27">
        <v>153</v>
      </c>
      <c r="B158" s="35">
        <v>825.94213124959469</v>
      </c>
    </row>
    <row r="159" spans="1:2" x14ac:dyDescent="0.25">
      <c r="A159" s="27">
        <v>154</v>
      </c>
      <c r="B159" s="35">
        <v>302.93709019530831</v>
      </c>
    </row>
    <row r="160" spans="1:2" x14ac:dyDescent="0.25">
      <c r="A160" s="27">
        <v>155</v>
      </c>
      <c r="B160" s="35">
        <v>45784.219493451266</v>
      </c>
    </row>
    <row r="161" spans="1:2" x14ac:dyDescent="0.25">
      <c r="A161" s="27">
        <v>156</v>
      </c>
      <c r="B161" s="35">
        <v>109236.42748461901</v>
      </c>
    </row>
    <row r="162" spans="1:2" x14ac:dyDescent="0.25">
      <c r="A162" s="27">
        <v>157</v>
      </c>
      <c r="B162" s="35">
        <v>10979.025592505039</v>
      </c>
    </row>
    <row r="163" spans="1:2" x14ac:dyDescent="0.25">
      <c r="A163" s="27">
        <v>158</v>
      </c>
      <c r="B163" s="35">
        <v>30786.047010851315</v>
      </c>
    </row>
    <row r="164" spans="1:2" x14ac:dyDescent="0.25">
      <c r="A164" s="27">
        <v>159</v>
      </c>
      <c r="B164" s="35">
        <v>54071.984018912168</v>
      </c>
    </row>
    <row r="165" spans="1:2" x14ac:dyDescent="0.25">
      <c r="A165" s="27">
        <v>160</v>
      </c>
      <c r="B165" s="35">
        <v>35493.94963493861</v>
      </c>
    </row>
    <row r="166" spans="1:2" x14ac:dyDescent="0.25">
      <c r="A166" s="27">
        <v>161</v>
      </c>
      <c r="B166" s="35">
        <v>2722.8347261572285</v>
      </c>
    </row>
    <row r="167" spans="1:2" x14ac:dyDescent="0.25">
      <c r="A167" s="27">
        <v>162</v>
      </c>
      <c r="B167" s="35">
        <v>475.05136587826206</v>
      </c>
    </row>
    <row r="168" spans="1:2" x14ac:dyDescent="0.25">
      <c r="A168" s="27">
        <v>163</v>
      </c>
      <c r="B168" s="35">
        <v>2200.3770771039672</v>
      </c>
    </row>
    <row r="169" spans="1:2" x14ac:dyDescent="0.25">
      <c r="A169" s="27">
        <v>164</v>
      </c>
      <c r="B169" s="35">
        <v>8704.4505026516181</v>
      </c>
    </row>
    <row r="170" spans="1:2" x14ac:dyDescent="0.25">
      <c r="A170" s="27">
        <v>165</v>
      </c>
      <c r="B170" s="35">
        <v>68868.059593958635</v>
      </c>
    </row>
    <row r="171" spans="1:2" x14ac:dyDescent="0.25">
      <c r="A171" s="27">
        <v>166</v>
      </c>
      <c r="B171" s="35">
        <v>8216.1058250996139</v>
      </c>
    </row>
    <row r="172" spans="1:2" x14ac:dyDescent="0.25">
      <c r="A172" s="27">
        <v>167</v>
      </c>
      <c r="B172" s="35">
        <v>11493.706160691214</v>
      </c>
    </row>
    <row r="173" spans="1:2" x14ac:dyDescent="0.25">
      <c r="A173" s="27">
        <v>168</v>
      </c>
      <c r="B173" s="35">
        <v>9113.9741916874227</v>
      </c>
    </row>
    <row r="174" spans="1:2" x14ac:dyDescent="0.25">
      <c r="A174" s="27">
        <v>169</v>
      </c>
      <c r="B174" s="35">
        <v>8108.08403949482</v>
      </c>
    </row>
    <row r="175" spans="1:2" x14ac:dyDescent="0.25">
      <c r="A175" s="27">
        <v>170</v>
      </c>
      <c r="B175" s="35">
        <v>1159.2704162383989</v>
      </c>
    </row>
    <row r="176" spans="1:2" x14ac:dyDescent="0.25">
      <c r="A176" s="27">
        <v>171</v>
      </c>
      <c r="B176" s="35">
        <v>1191.7618313917455</v>
      </c>
    </row>
    <row r="177" spans="1:2" x14ac:dyDescent="0.25">
      <c r="A177" s="27">
        <v>172</v>
      </c>
      <c r="B177" s="35">
        <v>14254.922480709203</v>
      </c>
    </row>
    <row r="178" spans="1:2" x14ac:dyDescent="0.25">
      <c r="A178" s="27">
        <v>173</v>
      </c>
      <c r="B178" s="35">
        <v>52523.55629635683</v>
      </c>
    </row>
    <row r="179" spans="1:2" x14ac:dyDescent="0.25">
      <c r="A179" s="27">
        <v>174</v>
      </c>
      <c r="B179" s="35">
        <v>4798.8531587988673</v>
      </c>
    </row>
    <row r="180" spans="1:2" x14ac:dyDescent="0.25">
      <c r="A180" s="27">
        <v>175</v>
      </c>
      <c r="B180" s="35">
        <v>226936.57747326946</v>
      </c>
    </row>
    <row r="181" spans="1:2" x14ac:dyDescent="0.25">
      <c r="A181" s="27">
        <v>176</v>
      </c>
      <c r="B181" s="35">
        <v>48916.312308363282</v>
      </c>
    </row>
    <row r="182" spans="1:2" x14ac:dyDescent="0.25">
      <c r="A182" s="27">
        <v>177</v>
      </c>
      <c r="B182" s="35">
        <v>7134.3737015198521</v>
      </c>
    </row>
    <row r="183" spans="1:2" x14ac:dyDescent="0.25">
      <c r="A183" s="27">
        <v>178</v>
      </c>
      <c r="B183" s="35">
        <v>2741.2480454313736</v>
      </c>
    </row>
    <row r="184" spans="1:2" x14ac:dyDescent="0.25">
      <c r="A184" s="27">
        <v>179</v>
      </c>
      <c r="B184" s="35">
        <v>6046.2468429281889</v>
      </c>
    </row>
    <row r="185" spans="1:2" x14ac:dyDescent="0.25">
      <c r="A185" s="27">
        <v>180</v>
      </c>
      <c r="B185" s="35">
        <v>156.8201438074741</v>
      </c>
    </row>
    <row r="186" spans="1:2" x14ac:dyDescent="0.25">
      <c r="A186" s="27">
        <v>181</v>
      </c>
      <c r="B186" s="35">
        <v>416.16514052932018</v>
      </c>
    </row>
    <row r="187" spans="1:2" x14ac:dyDescent="0.25">
      <c r="A187" s="27">
        <v>182</v>
      </c>
      <c r="B187" s="35">
        <v>3965.4650438419662</v>
      </c>
    </row>
    <row r="188" spans="1:2" x14ac:dyDescent="0.25">
      <c r="A188" s="27">
        <v>183</v>
      </c>
      <c r="B188" s="35">
        <v>3494.9478756773774</v>
      </c>
    </row>
    <row r="189" spans="1:2" x14ac:dyDescent="0.25">
      <c r="A189" s="27">
        <v>184</v>
      </c>
      <c r="B189" s="35">
        <v>3556.8559176830272</v>
      </c>
    </row>
    <row r="190" spans="1:2" x14ac:dyDescent="0.25">
      <c r="A190" s="27">
        <v>185</v>
      </c>
      <c r="B190" s="35">
        <v>1852.3936768160288</v>
      </c>
    </row>
    <row r="191" spans="1:2" x14ac:dyDescent="0.25">
      <c r="A191" s="27">
        <v>186</v>
      </c>
      <c r="B191" s="35">
        <v>514647.19587788993</v>
      </c>
    </row>
    <row r="192" spans="1:2" x14ac:dyDescent="0.25">
      <c r="A192" s="27">
        <v>187</v>
      </c>
      <c r="B192" s="35">
        <v>5243.8311454469331</v>
      </c>
    </row>
    <row r="193" spans="1:2" x14ac:dyDescent="0.25">
      <c r="A193" s="27">
        <v>188</v>
      </c>
      <c r="B193" s="35">
        <v>4166.319607551678</v>
      </c>
    </row>
    <row r="194" spans="1:2" x14ac:dyDescent="0.25">
      <c r="A194" s="27">
        <v>189</v>
      </c>
      <c r="B194" s="35">
        <v>4269.8499437721175</v>
      </c>
    </row>
    <row r="195" spans="1:2" x14ac:dyDescent="0.25">
      <c r="A195" s="27">
        <v>190</v>
      </c>
      <c r="B195" s="35">
        <v>3304.6648978107778</v>
      </c>
    </row>
    <row r="196" spans="1:2" x14ac:dyDescent="0.25">
      <c r="A196" s="27">
        <v>191</v>
      </c>
      <c r="B196" s="35">
        <v>999.50464707072001</v>
      </c>
    </row>
    <row r="197" spans="1:2" x14ac:dyDescent="0.25">
      <c r="A197" s="27">
        <v>192</v>
      </c>
      <c r="B197" s="35">
        <v>1005.4395577373822</v>
      </c>
    </row>
    <row r="198" spans="1:2" x14ac:dyDescent="0.25">
      <c r="A198" s="27">
        <v>193</v>
      </c>
      <c r="B198" s="35">
        <v>12995.992409316312</v>
      </c>
    </row>
    <row r="199" spans="1:2" x14ac:dyDescent="0.25">
      <c r="A199" s="27">
        <v>194</v>
      </c>
      <c r="B199" s="35">
        <v>4822.5993280898711</v>
      </c>
    </row>
    <row r="200" spans="1:2" x14ac:dyDescent="0.25">
      <c r="A200" s="27">
        <v>195</v>
      </c>
      <c r="B200" s="35">
        <v>10489.921561528066</v>
      </c>
    </row>
    <row r="201" spans="1:2" x14ac:dyDescent="0.25">
      <c r="A201" s="27">
        <v>196</v>
      </c>
      <c r="B201" s="35">
        <v>16493.76984033866</v>
      </c>
    </row>
    <row r="202" spans="1:2" x14ac:dyDescent="0.25">
      <c r="A202" s="27">
        <v>197</v>
      </c>
      <c r="B202" s="35">
        <v>11939.990325536193</v>
      </c>
    </row>
    <row r="203" spans="1:2" x14ac:dyDescent="0.25">
      <c r="A203" s="27">
        <v>198</v>
      </c>
      <c r="B203" s="35">
        <v>14610.473215742248</v>
      </c>
    </row>
    <row r="204" spans="1:2" x14ac:dyDescent="0.25">
      <c r="A204" s="27">
        <v>199</v>
      </c>
      <c r="B204" s="35">
        <v>6865.6683236770841</v>
      </c>
    </row>
    <row r="205" spans="1:2" x14ac:dyDescent="0.25">
      <c r="A205" s="27">
        <v>200</v>
      </c>
      <c r="B205" s="35">
        <v>10883.946378459636</v>
      </c>
    </row>
    <row r="206" spans="1:2" x14ac:dyDescent="0.25">
      <c r="A206" s="27">
        <v>201</v>
      </c>
      <c r="B206" s="35">
        <v>5271.4460020521465</v>
      </c>
    </row>
    <row r="207" spans="1:2" x14ac:dyDescent="0.25">
      <c r="A207" s="27">
        <v>202</v>
      </c>
      <c r="B207" s="35">
        <v>6407.5512367853453</v>
      </c>
    </row>
    <row r="208" spans="1:2" x14ac:dyDescent="0.25">
      <c r="A208" s="27">
        <v>203</v>
      </c>
      <c r="B208" s="35">
        <v>3322.8246652520966</v>
      </c>
    </row>
    <row r="209" spans="1:2" x14ac:dyDescent="0.25">
      <c r="A209" s="27">
        <v>204</v>
      </c>
      <c r="B209" s="35">
        <v>1051463.8584354664</v>
      </c>
    </row>
    <row r="210" spans="1:2" x14ac:dyDescent="0.25">
      <c r="A210" s="27">
        <v>205</v>
      </c>
      <c r="B210" s="35">
        <v>5434.0162894611985</v>
      </c>
    </row>
    <row r="211" spans="1:2" x14ac:dyDescent="0.25">
      <c r="A211" s="27">
        <v>206</v>
      </c>
      <c r="B211" s="35">
        <v>942.84908827701975</v>
      </c>
    </row>
    <row r="212" spans="1:2" x14ac:dyDescent="0.25">
      <c r="A212" s="27">
        <v>207</v>
      </c>
      <c r="B212" s="35">
        <v>4428.8739153827228</v>
      </c>
    </row>
    <row r="213" spans="1:2" x14ac:dyDescent="0.25">
      <c r="A213" s="27">
        <v>208</v>
      </c>
      <c r="B213" s="35">
        <v>5446.4053746472746</v>
      </c>
    </row>
    <row r="214" spans="1:2" x14ac:dyDescent="0.25">
      <c r="A214" s="27">
        <v>209</v>
      </c>
      <c r="B214" s="35">
        <v>6183.3685289699479</v>
      </c>
    </row>
    <row r="215" spans="1:2" x14ac:dyDescent="0.25">
      <c r="A215" s="27">
        <v>210</v>
      </c>
      <c r="B215" s="35">
        <v>11048.058561551239</v>
      </c>
    </row>
    <row r="216" spans="1:2" x14ac:dyDescent="0.25">
      <c r="A216" s="27">
        <v>211</v>
      </c>
      <c r="B216" s="35">
        <v>3435.3024933936426</v>
      </c>
    </row>
    <row r="217" spans="1:2" x14ac:dyDescent="0.25">
      <c r="A217" s="27">
        <v>212</v>
      </c>
      <c r="B217" s="35">
        <v>3745.765152781607</v>
      </c>
    </row>
    <row r="218" spans="1:2" x14ac:dyDescent="0.25">
      <c r="A218" s="27">
        <v>213</v>
      </c>
      <c r="B218" s="35">
        <v>6374.7871666152496</v>
      </c>
    </row>
    <row r="219" spans="1:2" x14ac:dyDescent="0.25">
      <c r="A219" s="27">
        <v>214</v>
      </c>
      <c r="B219" s="35">
        <v>8047.0070655928475</v>
      </c>
    </row>
    <row r="220" spans="1:2" x14ac:dyDescent="0.25">
      <c r="A220" s="27">
        <v>215</v>
      </c>
      <c r="B220" s="35">
        <v>6351.1214850632969</v>
      </c>
    </row>
    <row r="221" spans="1:2" x14ac:dyDescent="0.25">
      <c r="A221" s="27">
        <v>216</v>
      </c>
      <c r="B221" s="35">
        <v>1737.4649790526482</v>
      </c>
    </row>
    <row r="222" spans="1:2" x14ac:dyDescent="0.25">
      <c r="A222" s="27">
        <v>217</v>
      </c>
      <c r="B222" s="35">
        <v>349.36176100832665</v>
      </c>
    </row>
    <row r="223" spans="1:2" x14ac:dyDescent="0.25">
      <c r="A223" s="27">
        <v>218</v>
      </c>
      <c r="B223" s="35">
        <v>4879.2983852968619</v>
      </c>
    </row>
    <row r="224" spans="1:2" x14ac:dyDescent="0.25">
      <c r="A224" s="27">
        <v>219</v>
      </c>
      <c r="B224" s="35">
        <v>3917.6502804066927</v>
      </c>
    </row>
    <row r="225" spans="1:2" x14ac:dyDescent="0.25">
      <c r="A225" s="27">
        <v>220</v>
      </c>
      <c r="B225" s="35">
        <v>3648.265871911075</v>
      </c>
    </row>
    <row r="226" spans="1:2" x14ac:dyDescent="0.25">
      <c r="A226" s="27">
        <v>221</v>
      </c>
      <c r="B226" s="35">
        <v>84715.470766784812</v>
      </c>
    </row>
    <row r="227" spans="1:2" x14ac:dyDescent="0.25">
      <c r="A227" s="27">
        <v>222</v>
      </c>
      <c r="B227" s="35">
        <v>22202.378124629227</v>
      </c>
    </row>
    <row r="228" spans="1:2" x14ac:dyDescent="0.25">
      <c r="A228" s="27">
        <v>223</v>
      </c>
      <c r="B228" s="35">
        <v>8955378.7942895461</v>
      </c>
    </row>
    <row r="229" spans="1:2" x14ac:dyDescent="0.25">
      <c r="A229" s="27">
        <v>224</v>
      </c>
      <c r="B229" s="35">
        <v>19958.398867460546</v>
      </c>
    </row>
    <row r="230" spans="1:2" x14ac:dyDescent="0.25">
      <c r="A230" s="27">
        <v>225</v>
      </c>
      <c r="B230" s="35">
        <v>2452.2961435480361</v>
      </c>
    </row>
    <row r="231" spans="1:2" x14ac:dyDescent="0.25">
      <c r="A231" s="27">
        <v>226</v>
      </c>
      <c r="B231" s="35">
        <v>1213.0680638854897</v>
      </c>
    </row>
    <row r="232" spans="1:2" x14ac:dyDescent="0.25">
      <c r="A232" s="27">
        <v>227</v>
      </c>
      <c r="B232" s="35">
        <v>97215.186239061906</v>
      </c>
    </row>
    <row r="233" spans="1:2" x14ac:dyDescent="0.25">
      <c r="A233" s="27">
        <v>228</v>
      </c>
      <c r="B233" s="35">
        <v>47278.255833277442</v>
      </c>
    </row>
    <row r="234" spans="1:2" x14ac:dyDescent="0.25">
      <c r="A234" s="27">
        <v>229</v>
      </c>
      <c r="B234" s="35">
        <v>21641.525963786789</v>
      </c>
    </row>
    <row r="235" spans="1:2" x14ac:dyDescent="0.25">
      <c r="A235" s="27">
        <v>230</v>
      </c>
      <c r="B235" s="35">
        <v>67985.58483890217</v>
      </c>
    </row>
    <row r="236" spans="1:2" x14ac:dyDescent="0.25">
      <c r="A236" s="27">
        <v>231</v>
      </c>
      <c r="B236" s="35">
        <v>2182.1139458035914</v>
      </c>
    </row>
    <row r="237" spans="1:2" x14ac:dyDescent="0.25">
      <c r="A237" s="27">
        <v>232</v>
      </c>
      <c r="B237" s="35">
        <v>15008.40741757574</v>
      </c>
    </row>
    <row r="238" spans="1:2" x14ac:dyDescent="0.25">
      <c r="A238" s="27">
        <v>233</v>
      </c>
      <c r="B238" s="35">
        <v>294802.30421036622</v>
      </c>
    </row>
    <row r="239" spans="1:2" x14ac:dyDescent="0.25">
      <c r="A239" s="27">
        <v>234</v>
      </c>
      <c r="B239" s="35">
        <v>11978.648290508478</v>
      </c>
    </row>
    <row r="240" spans="1:2" x14ac:dyDescent="0.25">
      <c r="A240" s="27">
        <v>235</v>
      </c>
      <c r="B240" s="35">
        <v>5462.1842154967071</v>
      </c>
    </row>
    <row r="241" spans="1:2" x14ac:dyDescent="0.25">
      <c r="A241" s="27">
        <v>236</v>
      </c>
      <c r="B241" s="35">
        <v>2250.2711486458275</v>
      </c>
    </row>
    <row r="242" spans="1:2" x14ac:dyDescent="0.25">
      <c r="A242" s="27">
        <v>237</v>
      </c>
      <c r="B242" s="35">
        <v>5127.1401740053743</v>
      </c>
    </row>
    <row r="243" spans="1:2" x14ac:dyDescent="0.25">
      <c r="A243" s="27">
        <v>238</v>
      </c>
      <c r="B243" s="35">
        <v>10948.729575143505</v>
      </c>
    </row>
    <row r="244" spans="1:2" x14ac:dyDescent="0.25">
      <c r="A244" s="27">
        <v>239</v>
      </c>
      <c r="B244" s="35">
        <v>10771.395692384864</v>
      </c>
    </row>
    <row r="245" spans="1:2" x14ac:dyDescent="0.25">
      <c r="A245" s="27">
        <v>240</v>
      </c>
      <c r="B245" s="35">
        <v>35323.204012129732</v>
      </c>
    </row>
    <row r="246" spans="1:2" x14ac:dyDescent="0.25">
      <c r="A246" s="27">
        <v>241</v>
      </c>
      <c r="B246" s="35">
        <v>2325441.953073658</v>
      </c>
    </row>
    <row r="247" spans="1:2" x14ac:dyDescent="0.25">
      <c r="A247" s="27">
        <v>242</v>
      </c>
      <c r="B247" s="35">
        <v>438886.88382139947</v>
      </c>
    </row>
    <row r="248" spans="1:2" x14ac:dyDescent="0.25">
      <c r="A248" s="27">
        <v>243</v>
      </c>
      <c r="B248" s="35">
        <v>117651.32060386078</v>
      </c>
    </row>
    <row r="249" spans="1:2" x14ac:dyDescent="0.25">
      <c r="A249" s="27">
        <v>244</v>
      </c>
      <c r="B249" s="35">
        <v>14839.324823338311</v>
      </c>
    </row>
    <row r="250" spans="1:2" x14ac:dyDescent="0.25">
      <c r="A250" s="27">
        <v>245</v>
      </c>
      <c r="B250" s="35">
        <v>4079.9814242449565</v>
      </c>
    </row>
    <row r="251" spans="1:2" x14ac:dyDescent="0.25">
      <c r="A251" s="27">
        <v>246</v>
      </c>
      <c r="B251" s="35">
        <v>7849.830596959534</v>
      </c>
    </row>
    <row r="252" spans="1:2" x14ac:dyDescent="0.25">
      <c r="A252" s="27">
        <v>247</v>
      </c>
      <c r="B252" s="35">
        <v>3385.5636553442914</v>
      </c>
    </row>
    <row r="253" spans="1:2" x14ac:dyDescent="0.25">
      <c r="A253" s="27">
        <v>248</v>
      </c>
      <c r="B253" s="35">
        <v>49522.755242577783</v>
      </c>
    </row>
    <row r="254" spans="1:2" x14ac:dyDescent="0.25">
      <c r="A254" s="27">
        <v>249</v>
      </c>
      <c r="B254" s="35">
        <v>40977.037208789108</v>
      </c>
    </row>
    <row r="255" spans="1:2" x14ac:dyDescent="0.25">
      <c r="A255" s="27">
        <v>250</v>
      </c>
      <c r="B255" s="35">
        <v>4412.1115380577421</v>
      </c>
    </row>
    <row r="256" spans="1:2" x14ac:dyDescent="0.25">
      <c r="A256" s="27">
        <v>251</v>
      </c>
      <c r="B256" s="35">
        <v>26453.418674425448</v>
      </c>
    </row>
    <row r="257" spans="1:2" x14ac:dyDescent="0.25">
      <c r="A257" s="27">
        <v>252</v>
      </c>
      <c r="B257" s="35">
        <v>998.34209787106272</v>
      </c>
    </row>
    <row r="258" spans="1:2" x14ac:dyDescent="0.25">
      <c r="A258" s="27">
        <v>253</v>
      </c>
      <c r="B258" s="35">
        <v>1466.1187170028352</v>
      </c>
    </row>
    <row r="259" spans="1:2" x14ac:dyDescent="0.25">
      <c r="A259" s="27">
        <v>254</v>
      </c>
      <c r="B259" s="35">
        <v>3240.5203889698605</v>
      </c>
    </row>
    <row r="260" spans="1:2" x14ac:dyDescent="0.25">
      <c r="A260" s="27">
        <v>255</v>
      </c>
      <c r="B260" s="35">
        <v>2637.4581133107581</v>
      </c>
    </row>
    <row r="261" spans="1:2" x14ac:dyDescent="0.25">
      <c r="A261" s="27">
        <v>256</v>
      </c>
      <c r="B261" s="35">
        <v>391.80056390203509</v>
      </c>
    </row>
    <row r="262" spans="1:2" x14ac:dyDescent="0.25">
      <c r="A262" s="27">
        <v>257</v>
      </c>
      <c r="B262" s="35">
        <v>134703.7538771861</v>
      </c>
    </row>
    <row r="263" spans="1:2" x14ac:dyDescent="0.25">
      <c r="A263" s="27">
        <v>258</v>
      </c>
      <c r="B263" s="35">
        <v>5954.9466243821826</v>
      </c>
    </row>
    <row r="264" spans="1:2" x14ac:dyDescent="0.25">
      <c r="A264" s="27">
        <v>259</v>
      </c>
      <c r="B264" s="35">
        <v>29027.646165324979</v>
      </c>
    </row>
    <row r="265" spans="1:2" x14ac:dyDescent="0.25">
      <c r="A265" s="27">
        <v>260</v>
      </c>
      <c r="B265" s="35">
        <v>5468.0296155949827</v>
      </c>
    </row>
    <row r="266" spans="1:2" x14ac:dyDescent="0.25">
      <c r="A266" s="27">
        <v>261</v>
      </c>
      <c r="B266" s="35">
        <v>37211.014195219293</v>
      </c>
    </row>
    <row r="267" spans="1:2" x14ac:dyDescent="0.25">
      <c r="A267" s="27">
        <v>262</v>
      </c>
      <c r="B267" s="35">
        <v>226974.89412715146</v>
      </c>
    </row>
    <row r="268" spans="1:2" x14ac:dyDescent="0.25">
      <c r="A268" s="27">
        <v>263</v>
      </c>
      <c r="B268" s="35">
        <v>3261.3277259636684</v>
      </c>
    </row>
    <row r="269" spans="1:2" x14ac:dyDescent="0.25">
      <c r="A269" s="27">
        <v>264</v>
      </c>
      <c r="B269" s="35">
        <v>2511.5412747609121</v>
      </c>
    </row>
    <row r="270" spans="1:2" x14ac:dyDescent="0.25">
      <c r="A270" s="27">
        <v>265</v>
      </c>
      <c r="B270" s="35">
        <v>3935.8607560857486</v>
      </c>
    </row>
    <row r="271" spans="1:2" x14ac:dyDescent="0.25">
      <c r="A271" s="27">
        <v>266</v>
      </c>
      <c r="B271" s="35">
        <v>25877.412758799725</v>
      </c>
    </row>
    <row r="272" spans="1:2" x14ac:dyDescent="0.25">
      <c r="A272" s="27">
        <v>267</v>
      </c>
      <c r="B272" s="35">
        <v>8614.0471945547361</v>
      </c>
    </row>
    <row r="273" spans="1:2" x14ac:dyDescent="0.25">
      <c r="A273" s="27">
        <v>268</v>
      </c>
      <c r="B273" s="35">
        <v>15554.063571398739</v>
      </c>
    </row>
    <row r="274" spans="1:2" x14ac:dyDescent="0.25">
      <c r="A274" s="27">
        <v>269</v>
      </c>
      <c r="B274" s="35">
        <v>1533.0872437208234</v>
      </c>
    </row>
    <row r="275" spans="1:2" x14ac:dyDescent="0.25">
      <c r="A275" s="27">
        <v>270</v>
      </c>
      <c r="B275" s="35">
        <v>5510.5587459023463</v>
      </c>
    </row>
    <row r="276" spans="1:2" x14ac:dyDescent="0.25">
      <c r="A276" s="27">
        <v>271</v>
      </c>
      <c r="B276" s="35">
        <v>7726.7785212535082</v>
      </c>
    </row>
    <row r="277" spans="1:2" x14ac:dyDescent="0.25">
      <c r="A277" s="27">
        <v>272</v>
      </c>
      <c r="B277" s="35">
        <v>6506.1410730319058</v>
      </c>
    </row>
    <row r="278" spans="1:2" x14ac:dyDescent="0.25">
      <c r="A278" s="27">
        <v>273</v>
      </c>
      <c r="B278" s="35">
        <v>11171.923829818781</v>
      </c>
    </row>
    <row r="279" spans="1:2" x14ac:dyDescent="0.25">
      <c r="A279" s="27">
        <v>274</v>
      </c>
      <c r="B279" s="35">
        <v>2067.702899303617</v>
      </c>
    </row>
    <row r="280" spans="1:2" x14ac:dyDescent="0.25">
      <c r="A280" s="27">
        <v>275</v>
      </c>
      <c r="B280" s="35">
        <v>3746.1156865592238</v>
      </c>
    </row>
    <row r="281" spans="1:2" x14ac:dyDescent="0.25">
      <c r="A281" s="27">
        <v>276</v>
      </c>
      <c r="B281" s="35">
        <v>5648.2413627960141</v>
      </c>
    </row>
    <row r="282" spans="1:2" x14ac:dyDescent="0.25">
      <c r="A282" s="27">
        <v>277</v>
      </c>
      <c r="B282" s="35">
        <v>2009.1996019866083</v>
      </c>
    </row>
    <row r="283" spans="1:2" x14ac:dyDescent="0.25">
      <c r="A283" s="27">
        <v>278</v>
      </c>
      <c r="B283" s="35">
        <v>42878.587634385018</v>
      </c>
    </row>
    <row r="284" spans="1:2" x14ac:dyDescent="0.25">
      <c r="A284" s="27">
        <v>279</v>
      </c>
      <c r="B284" s="35">
        <v>5364.6195682003854</v>
      </c>
    </row>
    <row r="285" spans="1:2" x14ac:dyDescent="0.25">
      <c r="A285" s="27">
        <v>280</v>
      </c>
      <c r="B285" s="35">
        <v>18621.314796025359</v>
      </c>
    </row>
    <row r="286" spans="1:2" x14ac:dyDescent="0.25">
      <c r="A286" s="27">
        <v>281</v>
      </c>
      <c r="B286" s="35">
        <v>14949.160263138163</v>
      </c>
    </row>
    <row r="287" spans="1:2" x14ac:dyDescent="0.25">
      <c r="A287" s="27">
        <v>282</v>
      </c>
      <c r="B287" s="35">
        <v>5505.3675168521986</v>
      </c>
    </row>
    <row r="288" spans="1:2" x14ac:dyDescent="0.25">
      <c r="A288" s="27">
        <v>283</v>
      </c>
      <c r="B288" s="35">
        <v>110873.88432320653</v>
      </c>
    </row>
    <row r="289" spans="1:2" x14ac:dyDescent="0.25">
      <c r="A289" s="27">
        <v>284</v>
      </c>
      <c r="B289" s="35">
        <v>4654.2000860466451</v>
      </c>
    </row>
    <row r="290" spans="1:2" x14ac:dyDescent="0.25">
      <c r="A290" s="27">
        <v>285</v>
      </c>
      <c r="B290" s="35">
        <v>8215.6339084732426</v>
      </c>
    </row>
    <row r="291" spans="1:2" x14ac:dyDescent="0.25">
      <c r="A291" s="27">
        <v>286</v>
      </c>
      <c r="B291" s="35">
        <v>4929.9631771071363</v>
      </c>
    </row>
    <row r="292" spans="1:2" x14ac:dyDescent="0.25">
      <c r="A292" s="27">
        <v>287</v>
      </c>
      <c r="B292" s="35">
        <v>3982.2708637098867</v>
      </c>
    </row>
    <row r="293" spans="1:2" x14ac:dyDescent="0.25">
      <c r="A293" s="27">
        <v>288</v>
      </c>
      <c r="B293" s="35">
        <v>15468.63976515879</v>
      </c>
    </row>
    <row r="294" spans="1:2" x14ac:dyDescent="0.25">
      <c r="A294" s="27">
        <v>289</v>
      </c>
      <c r="B294" s="35">
        <v>18342.740756039486</v>
      </c>
    </row>
    <row r="295" spans="1:2" x14ac:dyDescent="0.25">
      <c r="A295" s="27">
        <v>290</v>
      </c>
      <c r="B295" s="35">
        <v>5461.4300371609443</v>
      </c>
    </row>
    <row r="296" spans="1:2" x14ac:dyDescent="0.25">
      <c r="A296" s="27">
        <v>291</v>
      </c>
      <c r="B296" s="35">
        <v>5856.76139361679</v>
      </c>
    </row>
    <row r="297" spans="1:2" x14ac:dyDescent="0.25">
      <c r="A297" s="27">
        <v>292</v>
      </c>
      <c r="B297" s="35">
        <v>3671.3751296998144</v>
      </c>
    </row>
    <row r="298" spans="1:2" x14ac:dyDescent="0.25">
      <c r="A298" s="27">
        <v>293</v>
      </c>
      <c r="B298" s="35">
        <v>5235.1962155196661</v>
      </c>
    </row>
    <row r="299" spans="1:2" x14ac:dyDescent="0.25">
      <c r="A299" s="27">
        <v>294</v>
      </c>
      <c r="B299" s="35">
        <v>1111.8208814565103</v>
      </c>
    </row>
    <row r="300" spans="1:2" x14ac:dyDescent="0.25">
      <c r="A300" s="27">
        <v>295</v>
      </c>
      <c r="B300" s="35">
        <v>3906.4567315657364</v>
      </c>
    </row>
    <row r="301" spans="1:2" x14ac:dyDescent="0.25">
      <c r="A301" s="27">
        <v>296</v>
      </c>
      <c r="B301" s="35">
        <v>3429.6832656890847</v>
      </c>
    </row>
    <row r="302" spans="1:2" x14ac:dyDescent="0.25">
      <c r="A302" s="27">
        <v>297</v>
      </c>
      <c r="B302" s="35">
        <v>1397.7369076380983</v>
      </c>
    </row>
    <row r="303" spans="1:2" x14ac:dyDescent="0.25">
      <c r="A303" s="27">
        <v>298</v>
      </c>
      <c r="B303" s="35">
        <v>51264.441928980566</v>
      </c>
    </row>
    <row r="304" spans="1:2" x14ac:dyDescent="0.25">
      <c r="A304" s="27">
        <v>299</v>
      </c>
      <c r="B304" s="35">
        <v>5787.7685159305638</v>
      </c>
    </row>
    <row r="305" spans="1:2" x14ac:dyDescent="0.25">
      <c r="A305" s="27">
        <v>300</v>
      </c>
      <c r="B305" s="35">
        <v>38483.661054243887</v>
      </c>
    </row>
    <row r="306" spans="1:2" x14ac:dyDescent="0.25">
      <c r="A306" s="27">
        <v>301</v>
      </c>
      <c r="B306" s="35">
        <v>98437.068319046419</v>
      </c>
    </row>
    <row r="307" spans="1:2" x14ac:dyDescent="0.25">
      <c r="A307" s="27">
        <v>302</v>
      </c>
      <c r="B307" s="35">
        <v>1533.2367583517723</v>
      </c>
    </row>
    <row r="308" spans="1:2" x14ac:dyDescent="0.25">
      <c r="A308" s="27">
        <v>303</v>
      </c>
      <c r="B308" s="35">
        <v>60430.503738357598</v>
      </c>
    </row>
    <row r="309" spans="1:2" x14ac:dyDescent="0.25">
      <c r="A309" s="27">
        <v>304</v>
      </c>
      <c r="B309" s="35">
        <v>4172.8267160391142</v>
      </c>
    </row>
    <row r="310" spans="1:2" x14ac:dyDescent="0.25">
      <c r="A310" s="27">
        <v>305</v>
      </c>
      <c r="B310" s="35">
        <v>5802.0455337857593</v>
      </c>
    </row>
    <row r="311" spans="1:2" x14ac:dyDescent="0.25">
      <c r="A311" s="27">
        <v>306</v>
      </c>
      <c r="B311" s="35">
        <v>6421.5292995319969</v>
      </c>
    </row>
    <row r="312" spans="1:2" x14ac:dyDescent="0.25">
      <c r="A312" s="27">
        <v>307</v>
      </c>
      <c r="B312" s="35">
        <v>1309.4722012049281</v>
      </c>
    </row>
    <row r="313" spans="1:2" x14ac:dyDescent="0.25">
      <c r="A313" s="27">
        <v>308</v>
      </c>
      <c r="B313" s="35">
        <v>569.05091336340104</v>
      </c>
    </row>
    <row r="314" spans="1:2" x14ac:dyDescent="0.25">
      <c r="A314" s="27">
        <v>309</v>
      </c>
      <c r="B314" s="35">
        <v>881.70681077271536</v>
      </c>
    </row>
    <row r="315" spans="1:2" x14ac:dyDescent="0.25">
      <c r="A315" s="27">
        <v>310</v>
      </c>
      <c r="B315" s="35">
        <v>5439.1578406631288</v>
      </c>
    </row>
    <row r="316" spans="1:2" x14ac:dyDescent="0.25">
      <c r="A316" s="27">
        <v>311</v>
      </c>
      <c r="B316" s="35">
        <v>4990.2328918580606</v>
      </c>
    </row>
    <row r="317" spans="1:2" x14ac:dyDescent="0.25">
      <c r="A317" s="27">
        <v>312</v>
      </c>
      <c r="B317" s="35">
        <v>3018.3912119337365</v>
      </c>
    </row>
    <row r="318" spans="1:2" x14ac:dyDescent="0.25">
      <c r="A318" s="27">
        <v>313</v>
      </c>
      <c r="B318" s="35">
        <v>2526.77317003497</v>
      </c>
    </row>
    <row r="319" spans="1:2" x14ac:dyDescent="0.25">
      <c r="A319" s="27">
        <v>314</v>
      </c>
      <c r="B319" s="35">
        <v>847.27067696470385</v>
      </c>
    </row>
    <row r="320" spans="1:2" x14ac:dyDescent="0.25">
      <c r="A320" s="27">
        <v>315</v>
      </c>
      <c r="B320" s="35">
        <v>4458.5120324213131</v>
      </c>
    </row>
    <row r="321" spans="1:2" x14ac:dyDescent="0.25">
      <c r="A321" s="27">
        <v>316</v>
      </c>
      <c r="B321" s="35">
        <v>308.72262627042016</v>
      </c>
    </row>
    <row r="322" spans="1:2" x14ac:dyDescent="0.25">
      <c r="A322" s="27">
        <v>317</v>
      </c>
      <c r="B322" s="35">
        <v>2375.6068141402766</v>
      </c>
    </row>
    <row r="323" spans="1:2" x14ac:dyDescent="0.25">
      <c r="A323" s="27">
        <v>318</v>
      </c>
      <c r="B323" s="35">
        <v>7400.6587590215277</v>
      </c>
    </row>
    <row r="324" spans="1:2" x14ac:dyDescent="0.25">
      <c r="A324" s="27">
        <v>319</v>
      </c>
      <c r="B324" s="35">
        <v>2358.6010561831322</v>
      </c>
    </row>
    <row r="325" spans="1:2" x14ac:dyDescent="0.25">
      <c r="A325" s="27">
        <v>320</v>
      </c>
      <c r="B325" s="35">
        <v>2671.8580218827728</v>
      </c>
    </row>
    <row r="326" spans="1:2" x14ac:dyDescent="0.25">
      <c r="A326" s="27">
        <v>321</v>
      </c>
      <c r="B326" s="35">
        <v>2305.7206664599653</v>
      </c>
    </row>
    <row r="327" spans="1:2" x14ac:dyDescent="0.25">
      <c r="A327" s="27">
        <v>322</v>
      </c>
      <c r="B327" s="35">
        <v>9850.4282809194319</v>
      </c>
    </row>
    <row r="328" spans="1:2" x14ac:dyDescent="0.25">
      <c r="A328" s="27">
        <v>323</v>
      </c>
      <c r="B328" s="35">
        <v>5362.80727025341</v>
      </c>
    </row>
    <row r="329" spans="1:2" x14ac:dyDescent="0.25">
      <c r="A329" s="27">
        <v>324</v>
      </c>
      <c r="B329" s="35">
        <v>8738.5750336595847</v>
      </c>
    </row>
    <row r="330" spans="1:2" x14ac:dyDescent="0.25">
      <c r="A330" s="27">
        <v>325</v>
      </c>
      <c r="B330" s="35">
        <v>10892.344347472783</v>
      </c>
    </row>
    <row r="331" spans="1:2" x14ac:dyDescent="0.25">
      <c r="A331" s="27">
        <v>326</v>
      </c>
      <c r="B331" s="35">
        <v>6911.7554898525805</v>
      </c>
    </row>
    <row r="332" spans="1:2" x14ac:dyDescent="0.25">
      <c r="A332" s="27">
        <v>327</v>
      </c>
      <c r="B332" s="35">
        <v>6409.8268394923107</v>
      </c>
    </row>
    <row r="333" spans="1:2" x14ac:dyDescent="0.25">
      <c r="A333" s="27">
        <v>328</v>
      </c>
      <c r="B333" s="35">
        <v>3392.0274540569003</v>
      </c>
    </row>
    <row r="334" spans="1:2" x14ac:dyDescent="0.25">
      <c r="A334" s="27">
        <v>329</v>
      </c>
      <c r="B334" s="35">
        <v>1831.2991348953346</v>
      </c>
    </row>
    <row r="335" spans="1:2" x14ac:dyDescent="0.25">
      <c r="A335" s="27">
        <v>330</v>
      </c>
      <c r="B335" s="35">
        <v>5451.1306538053186</v>
      </c>
    </row>
    <row r="336" spans="1:2" x14ac:dyDescent="0.25">
      <c r="A336" s="27">
        <v>331</v>
      </c>
      <c r="B336" s="35">
        <v>5239.4147140225905</v>
      </c>
    </row>
    <row r="337" spans="1:2" x14ac:dyDescent="0.25">
      <c r="A337" s="27">
        <v>332</v>
      </c>
      <c r="B337" s="35">
        <v>30.158982766631933</v>
      </c>
    </row>
    <row r="338" spans="1:2" x14ac:dyDescent="0.25">
      <c r="A338" s="27">
        <v>333</v>
      </c>
      <c r="B338" s="35">
        <v>34467.980376869054</v>
      </c>
    </row>
    <row r="339" spans="1:2" x14ac:dyDescent="0.25">
      <c r="A339" s="27">
        <v>334</v>
      </c>
      <c r="B339" s="35">
        <v>31967.47436229977</v>
      </c>
    </row>
    <row r="340" spans="1:2" x14ac:dyDescent="0.25">
      <c r="A340" s="27">
        <v>335</v>
      </c>
      <c r="B340" s="35">
        <v>5945.4240832345122</v>
      </c>
    </row>
    <row r="341" spans="1:2" x14ac:dyDescent="0.25">
      <c r="A341" s="27">
        <v>336</v>
      </c>
      <c r="B341" s="35">
        <v>13989.510289988406</v>
      </c>
    </row>
    <row r="342" spans="1:2" x14ac:dyDescent="0.25">
      <c r="A342" s="27">
        <v>337</v>
      </c>
      <c r="B342" s="35">
        <v>11805.304554483513</v>
      </c>
    </row>
    <row r="343" spans="1:2" x14ac:dyDescent="0.25">
      <c r="A343" s="27">
        <v>338</v>
      </c>
      <c r="B343" s="35">
        <v>7748.1054503982632</v>
      </c>
    </row>
    <row r="344" spans="1:2" x14ac:dyDescent="0.25">
      <c r="A344" s="27">
        <v>339</v>
      </c>
      <c r="B344" s="35">
        <v>4086.7054968777411</v>
      </c>
    </row>
    <row r="345" spans="1:2" x14ac:dyDescent="0.25">
      <c r="A345" s="27">
        <v>340</v>
      </c>
      <c r="B345" s="35">
        <v>2519.3430116746608</v>
      </c>
    </row>
    <row r="346" spans="1:2" x14ac:dyDescent="0.25">
      <c r="A346" s="27">
        <v>341</v>
      </c>
      <c r="B346" s="35">
        <v>8779.0588900841776</v>
      </c>
    </row>
    <row r="347" spans="1:2" x14ac:dyDescent="0.25">
      <c r="A347" s="27">
        <v>342</v>
      </c>
      <c r="B347" s="35">
        <v>92669.911723269659</v>
      </c>
    </row>
    <row r="348" spans="1:2" x14ac:dyDescent="0.25">
      <c r="A348" s="27">
        <v>343</v>
      </c>
      <c r="B348" s="35">
        <v>19516.752462513788</v>
      </c>
    </row>
    <row r="349" spans="1:2" x14ac:dyDescent="0.25">
      <c r="A349" s="27">
        <v>344</v>
      </c>
      <c r="B349" s="35">
        <v>93310.877531388192</v>
      </c>
    </row>
    <row r="350" spans="1:2" x14ac:dyDescent="0.25">
      <c r="A350" s="27">
        <v>345</v>
      </c>
      <c r="B350" s="35">
        <v>10021.136832331236</v>
      </c>
    </row>
    <row r="351" spans="1:2" x14ac:dyDescent="0.25">
      <c r="A351" s="27">
        <v>346</v>
      </c>
      <c r="B351" s="35">
        <v>5990.5604511563006</v>
      </c>
    </row>
    <row r="352" spans="1:2" x14ac:dyDescent="0.25">
      <c r="A352" s="27">
        <v>347</v>
      </c>
      <c r="B352" s="35">
        <v>2519.3430116746608</v>
      </c>
    </row>
    <row r="353" spans="1:2" x14ac:dyDescent="0.25">
      <c r="A353" s="27">
        <v>348</v>
      </c>
      <c r="B353" s="35">
        <v>8779.0588900841776</v>
      </c>
    </row>
    <row r="354" spans="1:2" x14ac:dyDescent="0.25">
      <c r="A354" s="27">
        <v>349</v>
      </c>
      <c r="B354" s="35">
        <v>92669.911723269659</v>
      </c>
    </row>
    <row r="355" spans="1:2" x14ac:dyDescent="0.25">
      <c r="A355" s="27">
        <v>350</v>
      </c>
      <c r="B355" s="35">
        <v>27354.102362220412</v>
      </c>
    </row>
    <row r="356" spans="1:2" x14ac:dyDescent="0.25">
      <c r="A356" s="27">
        <v>351</v>
      </c>
      <c r="B356" s="35">
        <v>7982.2354676009909</v>
      </c>
    </row>
    <row r="357" spans="1:2" x14ac:dyDescent="0.25">
      <c r="A357" s="27">
        <v>352</v>
      </c>
      <c r="B357" s="35">
        <v>2298.122655841777</v>
      </c>
    </row>
    <row r="358" spans="1:2" x14ac:dyDescent="0.25">
      <c r="A358" s="27">
        <v>353</v>
      </c>
      <c r="B358" s="35">
        <v>15061.130816975256</v>
      </c>
    </row>
    <row r="359" spans="1:2" x14ac:dyDescent="0.25">
      <c r="A359" s="27">
        <v>354</v>
      </c>
      <c r="B359" s="35">
        <v>3965.5141675174123</v>
      </c>
    </row>
    <row r="360" spans="1:2" x14ac:dyDescent="0.25">
      <c r="A360" s="27">
        <v>355</v>
      </c>
      <c r="B360" s="35">
        <v>3260.8103980557926</v>
      </c>
    </row>
    <row r="361" spans="1:2" x14ac:dyDescent="0.25">
      <c r="A361" s="27">
        <v>356</v>
      </c>
      <c r="B361" s="35">
        <v>19516.752462513788</v>
      </c>
    </row>
    <row r="362" spans="1:2" x14ac:dyDescent="0.25">
      <c r="A362" s="27">
        <v>357</v>
      </c>
      <c r="B362" s="35">
        <v>93310.877531388192</v>
      </c>
    </row>
    <row r="363" spans="1:2" x14ac:dyDescent="0.25">
      <c r="A363" s="27">
        <v>358</v>
      </c>
      <c r="B363" s="35">
        <v>10021.136832331236</v>
      </c>
    </row>
    <row r="364" spans="1:2" x14ac:dyDescent="0.25">
      <c r="A364" s="27">
        <v>359</v>
      </c>
      <c r="B364" s="35">
        <v>5990.5604511563006</v>
      </c>
    </row>
    <row r="365" spans="1:2" x14ac:dyDescent="0.25">
      <c r="A365" s="27">
        <v>360</v>
      </c>
      <c r="B365" s="35">
        <v>584108.07748611749</v>
      </c>
    </row>
    <row r="366" spans="1:2" x14ac:dyDescent="0.25">
      <c r="A366" s="27">
        <v>361</v>
      </c>
      <c r="B366" s="35">
        <v>11057.789158170632</v>
      </c>
    </row>
    <row r="367" spans="1:2" ht="15.75" thickBot="1" x14ac:dyDescent="0.3">
      <c r="A367" s="28">
        <v>362</v>
      </c>
      <c r="B367" s="36">
        <v>44150.671309244193</v>
      </c>
    </row>
  </sheetData>
  <mergeCells count="2">
    <mergeCell ref="E4:F4"/>
    <mergeCell ref="E9:F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ASUNCION</vt:lpstr>
      <vt:lpstr>BOGOTA</vt:lpstr>
      <vt:lpstr>BRASILIA</vt:lpstr>
      <vt:lpstr>BUENOS AIRES</vt:lpstr>
      <vt:lpstr>CARACAS</vt:lpstr>
      <vt:lpstr>LA PAZ</vt:lpstr>
      <vt:lpstr>LIMA</vt:lpstr>
      <vt:lpstr>MONTEVIDEO</vt:lpstr>
      <vt:lpstr>QUITO</vt:lpstr>
      <vt:lpstr>SANTIAGO DE CHILE</vt:lpstr>
      <vt:lpstr>GRAFIACA% ZONA PUBLICA - CIUDAD</vt:lpstr>
      <vt:lpstr>TABLA PORCENTAJES POR CIUDAD</vt:lpstr>
      <vt:lpstr>POBLACION DE CIUDADES</vt:lpstr>
      <vt:lpstr>AREAS POR CIUDAD</vt:lpstr>
      <vt:lpstr>INDICE DE ZONA HAB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2015-11-13T20:41:18Z</dcterms:created>
  <dcterms:modified xsi:type="dcterms:W3CDTF">2016-08-20T22:56:57Z</dcterms:modified>
</cp:coreProperties>
</file>