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 CG\Documents\One Drive Personal\Revisión Trabajo de Grado\"/>
    </mc:Choice>
  </mc:AlternateContent>
  <xr:revisionPtr revIDLastSave="0" documentId="13_ncr:1_{B2F54FC7-780D-4103-9007-329A075E12D4}" xr6:coauthVersionLast="44" xr6:coauthVersionMax="44" xr10:uidLastSave="{00000000-0000-0000-0000-000000000000}"/>
  <bookViews>
    <workbookView xWindow="-120" yWindow="-120" windowWidth="20730" windowHeight="11310" xr2:uid="{1C91394C-5834-469D-B0B4-178B7F888528}"/>
  </bookViews>
  <sheets>
    <sheet name="BASE" sheetId="1" r:id="rId1"/>
    <sheet name="SOFTWARE" sheetId="2" r:id="rId2"/>
    <sheet name="RESULTADO" sheetId="3" r:id="rId3"/>
  </sheets>
  <definedNames>
    <definedName name="_xlnm._FilterDatabase" localSheetId="0" hidden="1">BASE!$A$1:$I$83</definedName>
    <definedName name="_xlnm._FilterDatabase" localSheetId="1" hidden="1">SOFTWARE!$A$1:$J$83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8" i="3" l="1"/>
  <c r="M12" i="3" s="1"/>
  <c r="E3" i="3"/>
  <c r="M11" i="3" l="1"/>
  <c r="M35" i="3"/>
  <c r="M31" i="3"/>
  <c r="M27" i="3"/>
  <c r="M23" i="3"/>
  <c r="M19" i="3"/>
  <c r="M15" i="3"/>
  <c r="M38" i="3"/>
  <c r="M34" i="3"/>
  <c r="M30" i="3"/>
  <c r="M26" i="3"/>
  <c r="M22" i="3"/>
  <c r="M18" i="3"/>
  <c r="M14" i="3"/>
  <c r="M37" i="3"/>
  <c r="M33" i="3"/>
  <c r="M29" i="3"/>
  <c r="M25" i="3"/>
  <c r="M21" i="3"/>
  <c r="M17" i="3"/>
  <c r="M13" i="3"/>
  <c r="M36" i="3"/>
  <c r="M32" i="3"/>
  <c r="M28" i="3"/>
  <c r="M24" i="3"/>
  <c r="M20" i="3"/>
  <c r="M16" i="3"/>
  <c r="G24" i="3"/>
  <c r="C11" i="3" s="1"/>
  <c r="C3" i="3"/>
  <c r="D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B3" i="3"/>
  <c r="H16" i="3" l="1"/>
  <c r="H11" i="3"/>
  <c r="C23" i="3"/>
  <c r="C12" i="3"/>
  <c r="H19" i="3"/>
  <c r="H13" i="3"/>
  <c r="C14" i="3"/>
  <c r="C21" i="3"/>
  <c r="H24" i="3"/>
  <c r="H18" i="3"/>
  <c r="H23" i="3"/>
  <c r="H21" i="3"/>
  <c r="H9" i="3"/>
  <c r="C15" i="3"/>
  <c r="C20" i="3"/>
  <c r="C19" i="3"/>
  <c r="H14" i="3"/>
  <c r="C16" i="3"/>
  <c r="C9" i="3"/>
  <c r="C10" i="3"/>
  <c r="H15" i="3"/>
  <c r="H10" i="3"/>
  <c r="C13" i="3"/>
  <c r="H20" i="3"/>
  <c r="H17" i="3"/>
  <c r="H22" i="3"/>
  <c r="H12" i="3"/>
  <c r="C24" i="3"/>
  <c r="C17" i="3"/>
  <c r="C18" i="3"/>
</calcChain>
</file>

<file path=xl/sharedStrings.xml><?xml version="1.0" encoding="utf-8"?>
<sst xmlns="http://schemas.openxmlformats.org/spreadsheetml/2006/main" count="1565" uniqueCount="135">
  <si>
    <t>ID</t>
  </si>
  <si>
    <t>AÑO</t>
  </si>
  <si>
    <t>MODALIDAD</t>
  </si>
  <si>
    <t>CATEGORIA</t>
  </si>
  <si>
    <t>SUBCATEGORIA</t>
  </si>
  <si>
    <t>TIPO_DATOS</t>
  </si>
  <si>
    <t>REALIZA_MODELO</t>
  </si>
  <si>
    <t>CATEGORIA_UPRA</t>
  </si>
  <si>
    <t>TIPO_ESTADISTICA</t>
  </si>
  <si>
    <t>SOFTWARE</t>
  </si>
  <si>
    <t>PASANTÍA</t>
  </si>
  <si>
    <t>BÁSICA DE INGENIERÍA</t>
  </si>
  <si>
    <t>ECOLOGÍA FORESTAL AVANZADA</t>
  </si>
  <si>
    <t>CUALITATIVOS/CUANTITATIVOS</t>
  </si>
  <si>
    <t>NO</t>
  </si>
  <si>
    <t>COMPROMISO AMBIENTAL</t>
  </si>
  <si>
    <t>DESCRIPTIVA</t>
  </si>
  <si>
    <t>NA</t>
  </si>
  <si>
    <t>INVESTIGACIÓN</t>
  </si>
  <si>
    <t>SOCIO HUMANÍSTICAS-ECONÓMICAS</t>
  </si>
  <si>
    <t>EVALUACIÓN DE PROYECTOS FORESTALES</t>
  </si>
  <si>
    <t>PRODUCTIVIDAD Y MERCADO</t>
  </si>
  <si>
    <t>APLICACIÓN</t>
  </si>
  <si>
    <t>INGENIERÍA APLICADA</t>
  </si>
  <si>
    <t>SANIDAD FORESTAL</t>
  </si>
  <si>
    <t>SPSS 15.0</t>
  </si>
  <si>
    <t>PROPIEDADES DE LA MADERA</t>
  </si>
  <si>
    <t>CUANTITATIVOS</t>
  </si>
  <si>
    <t>SI</t>
  </si>
  <si>
    <t>DESCRIPTIVA/INFERENCIAL</t>
  </si>
  <si>
    <t>Excel 2010, SPSS 15</t>
  </si>
  <si>
    <t>INDUSTRIAS FORESTALES</t>
  </si>
  <si>
    <t>Excel, Word</t>
  </si>
  <si>
    <t>INNOVACIÓN-INVESTIGACIÓN</t>
  </si>
  <si>
    <t>PRODUCTOS NO MADERABLES</t>
  </si>
  <si>
    <t>INCLUSIÓN SOCIAL Y TRABAJO DECENTE</t>
  </si>
  <si>
    <t>Past 3.10, Excel 2010</t>
  </si>
  <si>
    <t>ORDENACIÓN DE BOSQUES</t>
  </si>
  <si>
    <t>Past, ArcGis</t>
  </si>
  <si>
    <t>Excel, R, IBM SPSS</t>
  </si>
  <si>
    <t>Excel, Past</t>
  </si>
  <si>
    <t>Fieldmap, ArcGis</t>
  </si>
  <si>
    <t>CUENCAS HIDROGRÁFICAS</t>
  </si>
  <si>
    <t>INFERENCIAL</t>
  </si>
  <si>
    <t>MEDICIONES FORESTALES</t>
  </si>
  <si>
    <t>Excel, ArcGis</t>
  </si>
  <si>
    <t>QGIS 2.10.1, IBM SPSS STATISTICS 20</t>
  </si>
  <si>
    <t>GESTIÓN DEL RIESGO</t>
  </si>
  <si>
    <t>ArcGis 10.3</t>
  </si>
  <si>
    <t>RWizard 2.2, R 3.2.5 - paqeute PMCMR, FactoMineR, pscl, MASS, ltm</t>
  </si>
  <si>
    <t>MONOGRAFÍA</t>
  </si>
  <si>
    <t>BIOLOGÍA DE LA CONSERVACIÓN</t>
  </si>
  <si>
    <t>CUALITATIVOS</t>
  </si>
  <si>
    <t>R 3.2.0, Infostat, Fdiversity</t>
  </si>
  <si>
    <t>ImageJ, R</t>
  </si>
  <si>
    <t>Investigación</t>
  </si>
  <si>
    <t>ArcGis 10.3.1</t>
  </si>
  <si>
    <t>SISTEMAS DE INFORMACIÓN GEOGRÁFICA</t>
  </si>
  <si>
    <t>ILWIS, PCI Geomática, ArcGis, SAS Plantet, ENVI</t>
  </si>
  <si>
    <t>ECONOMÍA DE RECURSOS NATURALES</t>
  </si>
  <si>
    <t>DENDROLOGÍA</t>
  </si>
  <si>
    <t>PRODUCTIVIDAD Y MERCADO/INCLUSIÓN SOCIAL Y TRABAJO DECENTE</t>
  </si>
  <si>
    <t>PriEst - Priority Estimation Tool</t>
  </si>
  <si>
    <t>INSTITUCIONALIDAD</t>
  </si>
  <si>
    <t>ArcGis 10.2, ERDAS IMAGINE 2011</t>
  </si>
  <si>
    <t>EVALUACIÓN AMBIENTAL</t>
  </si>
  <si>
    <t>COMPROMISO AMBIENTAL/INSTITUCIONALIDAD</t>
  </si>
  <si>
    <t>ArcGis</t>
  </si>
  <si>
    <t>APROVECHAMIENTO FORESTAL</t>
  </si>
  <si>
    <t>ArcGis 10.2</t>
  </si>
  <si>
    <t>Specify</t>
  </si>
  <si>
    <t>SATURN PLUS, Rwizard 2.2, SPSS v20</t>
  </si>
  <si>
    <t>R</t>
  </si>
  <si>
    <t>STAT FIT, Pro Model</t>
  </si>
  <si>
    <t>INFOSAR 2016-E</t>
  </si>
  <si>
    <t>ARTICULO</t>
  </si>
  <si>
    <t>ArcGis, PAST, EstimateS, Excel 2010</t>
  </si>
  <si>
    <t xml:space="preserve">Grid Analysis and </t>
  </si>
  <si>
    <t>SILVICULTURA DE PLANTACIONES</t>
  </si>
  <si>
    <t>GESTIÓN DE RECURSOS FORESTALES</t>
  </si>
  <si>
    <t>Excel</t>
  </si>
  <si>
    <t>INSTITUCIONALIDAD/PRODUCTIVIDAD Y MERCADO</t>
  </si>
  <si>
    <t>Microscopy Zen 2, R</t>
  </si>
  <si>
    <t>ArcGis 10.2, R</t>
  </si>
  <si>
    <t>SILVICULTURA DE BOSQUES NATURALES</t>
  </si>
  <si>
    <t>Field Map - Proyect manager</t>
  </si>
  <si>
    <t>EasyFitXL v5.6</t>
  </si>
  <si>
    <t>SUELOS</t>
  </si>
  <si>
    <t>FITOMEJORAMIENTO</t>
  </si>
  <si>
    <t>Field-Map</t>
  </si>
  <si>
    <t>WinRHIZO v 2012, Statistix 10, Image J, R STUDIO v1.0.143</t>
  </si>
  <si>
    <t>Rwizard Beta 1.0, Image J, Infosat</t>
  </si>
  <si>
    <t>SPSS</t>
  </si>
  <si>
    <t>Image J, SPSS V20</t>
  </si>
  <si>
    <t>POLÍTICA Y LEGISLACIÓN FORESTAL</t>
  </si>
  <si>
    <t>FISIOLOGÍA FORESTAL</t>
  </si>
  <si>
    <t>Excel, R 3.1.1</t>
  </si>
  <si>
    <t>QUÍMICA DE PRODUCTOS FORESTALES</t>
  </si>
  <si>
    <t>JUICE 7.0, R project</t>
  </si>
  <si>
    <t>R, PAST</t>
  </si>
  <si>
    <t>PAST, Statistix 8.0, Excel</t>
  </si>
  <si>
    <t>Image J 1.45, S. A. S. 9.4</t>
  </si>
  <si>
    <t>ARCGIS</t>
  </si>
  <si>
    <t>X</t>
  </si>
  <si>
    <t>EXCEL</t>
  </si>
  <si>
    <t>WORD</t>
  </si>
  <si>
    <t>PAST</t>
  </si>
  <si>
    <t>IBM STATISTICS</t>
  </si>
  <si>
    <t>FIELDMAP</t>
  </si>
  <si>
    <t>QGIS</t>
  </si>
  <si>
    <t>RWIZARD</t>
  </si>
  <si>
    <t>SATURN PLUS</t>
  </si>
  <si>
    <t>INFOSAT</t>
  </si>
  <si>
    <t>FDIVERSITY</t>
  </si>
  <si>
    <t>IMAGE J</t>
  </si>
  <si>
    <t>ILWIS</t>
  </si>
  <si>
    <t>PCI GEOMÁTICA</t>
  </si>
  <si>
    <t>SAS PLANET</t>
  </si>
  <si>
    <t>ENVI</t>
  </si>
  <si>
    <t>ERDAS IMAGINE</t>
  </si>
  <si>
    <t>EASYFITXL</t>
  </si>
  <si>
    <t>JUICE</t>
  </si>
  <si>
    <t>ESTIMATES</t>
  </si>
  <si>
    <t>PRIEST</t>
  </si>
  <si>
    <t>GRID ANALYSIS</t>
  </si>
  <si>
    <t>MICROSCOPY ZEN</t>
  </si>
  <si>
    <t>SAS</t>
  </si>
  <si>
    <t>SPECIFY</t>
  </si>
  <si>
    <t>STAT FIT</t>
  </si>
  <si>
    <t>PRO MODEL</t>
  </si>
  <si>
    <t>STATISTIX</t>
  </si>
  <si>
    <t>WINRHIZO</t>
  </si>
  <si>
    <t>CANTIDAD</t>
  </si>
  <si>
    <t>PORCENTAJE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</si>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</sst>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3" fillId="2" borderId="2" xfId="0" applyFont="1" applyFill="1" applyBorder="1"/>
    <xf numFmtId="0" fontId="0" fillId="2" borderId="0" xfId="0" applyFill="1" applyBorder="1"/>
    <xf numFmtId="0" fontId="3" fillId="2" borderId="0" xfId="0" applyFont="1" applyFill="1" applyBorder="1"/>
    <xf numFmtId="10" fontId="3" fillId="2" borderId="0" xfId="1" applyNumberFormat="1" applyFont="1" applyFill="1" applyBorder="1"/>
    <xf numFmtId="0" fontId="3" fillId="2" borderId="1" xfId="0" applyFont="1" applyFill="1" applyBorder="1"/>
    <xf numFmtId="10" fontId="3" fillId="2" borderId="1" xfId="1" applyNumberFormat="1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2E35C-1D5C-4753-A6A2-9943B2621975}">
  <dimension ref="A1:J83"/>
  <sheetViews>
    <sheetView tabSelected="1" topLeftCell="F1" zoomScaleNormal="100" workbookViewId="0">
      <pane ySplit="1" topLeftCell="A63" activePane="bottomLeft" state="frozen"/>
      <selection pane="bottomLeft" activeCell="H81" sqref="H81"/>
    </sheetView>
  </sheetViews>
  <sheetFormatPr baseColWidth="10" defaultColWidth="9.140625" defaultRowHeight="15" customHeight="1" x14ac:dyDescent="0.25"/>
  <cols>
    <col min="1" max="1" width="5.140625" style="1" bestFit="1" customWidth="1"/>
    <col min="2" max="2" width="9.140625" style="1"/>
    <col min="3" max="3" width="28.140625" style="1" bestFit="1" customWidth="1"/>
    <col min="4" max="4" width="34" style="1" bestFit="1" customWidth="1"/>
    <col min="5" max="5" width="38.42578125" style="1" bestFit="1" customWidth="1"/>
    <col min="6" max="6" width="29.28515625" style="1" bestFit="1" customWidth="1"/>
    <col min="7" max="7" width="19.28515625" style="1" bestFit="1" customWidth="1"/>
    <col min="8" max="8" width="57.140625" style="1" customWidth="1"/>
    <col min="9" max="9" width="23.5703125" style="1" customWidth="1"/>
    <col min="10" max="10" width="61.42578125" style="1" bestFit="1" customWidth="1"/>
    <col min="11" max="16384" width="9.140625" style="1"/>
  </cols>
  <sheetData>
    <row r="1" spans="1:10" ht="1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15" customHeight="1" x14ac:dyDescent="0.25">
      <c r="A2" s="1">
        <v>1</v>
      </c>
      <c r="B2" s="1">
        <v>2016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15</v>
      </c>
      <c r="I2" s="1" t="s">
        <v>16</v>
      </c>
      <c r="J2" s="1" t="s">
        <v>17</v>
      </c>
    </row>
    <row r="3" spans="1:10" ht="15" customHeight="1" x14ac:dyDescent="0.25">
      <c r="A3" s="1">
        <v>25</v>
      </c>
      <c r="B3" s="1">
        <v>2015</v>
      </c>
      <c r="C3" s="1" t="s">
        <v>18</v>
      </c>
      <c r="D3" t="s">
        <v>19</v>
      </c>
      <c r="E3" s="1" t="s">
        <v>20</v>
      </c>
      <c r="F3" s="1" t="s">
        <v>13</v>
      </c>
      <c r="G3" s="1" t="s">
        <v>14</v>
      </c>
      <c r="H3" s="1" t="s">
        <v>21</v>
      </c>
      <c r="I3" s="1" t="s">
        <v>16</v>
      </c>
      <c r="J3" s="1" t="s">
        <v>17</v>
      </c>
    </row>
    <row r="4" spans="1:10" ht="15" customHeight="1" x14ac:dyDescent="0.25">
      <c r="A4" s="1">
        <v>35</v>
      </c>
      <c r="B4" s="1">
        <v>2016</v>
      </c>
      <c r="C4" s="1" t="s">
        <v>22</v>
      </c>
      <c r="D4" t="s">
        <v>23</v>
      </c>
      <c r="E4" s="1" t="s">
        <v>24</v>
      </c>
      <c r="F4" s="1" t="s">
        <v>13</v>
      </c>
      <c r="G4" s="1" t="s">
        <v>14</v>
      </c>
      <c r="H4" s="1" t="s">
        <v>15</v>
      </c>
      <c r="I4" s="1" t="s">
        <v>16</v>
      </c>
      <c r="J4" s="1" t="s">
        <v>25</v>
      </c>
    </row>
    <row r="5" spans="1:10" ht="15" customHeight="1" x14ac:dyDescent="0.25">
      <c r="A5" s="1">
        <v>38</v>
      </c>
      <c r="B5" s="1">
        <v>2015</v>
      </c>
      <c r="C5" s="1" t="s">
        <v>18</v>
      </c>
      <c r="D5" t="s">
        <v>23</v>
      </c>
      <c r="E5" s="1" t="s">
        <v>26</v>
      </c>
      <c r="F5" s="1" t="s">
        <v>27</v>
      </c>
      <c r="G5" s="1" t="s">
        <v>28</v>
      </c>
      <c r="H5" s="1" t="s">
        <v>21</v>
      </c>
      <c r="I5" s="1" t="s">
        <v>29</v>
      </c>
      <c r="J5" s="1" t="s">
        <v>30</v>
      </c>
    </row>
    <row r="6" spans="1:10" ht="15" customHeight="1" x14ac:dyDescent="0.25">
      <c r="A6" s="1">
        <v>47</v>
      </c>
      <c r="B6" s="1">
        <v>2016</v>
      </c>
      <c r="C6" s="1" t="s">
        <v>10</v>
      </c>
      <c r="D6" t="s">
        <v>23</v>
      </c>
      <c r="E6" s="1" t="s">
        <v>31</v>
      </c>
      <c r="F6" s="1" t="s">
        <v>27</v>
      </c>
      <c r="G6" s="1" t="s">
        <v>14</v>
      </c>
      <c r="H6" s="1" t="s">
        <v>21</v>
      </c>
      <c r="I6" s="1" t="s">
        <v>16</v>
      </c>
      <c r="J6" s="1" t="s">
        <v>32</v>
      </c>
    </row>
    <row r="7" spans="1:10" ht="15" customHeight="1" x14ac:dyDescent="0.25">
      <c r="A7" s="1">
        <v>59</v>
      </c>
      <c r="B7" s="1">
        <v>2016</v>
      </c>
      <c r="C7" s="1" t="s">
        <v>33</v>
      </c>
      <c r="D7" t="s">
        <v>23</v>
      </c>
      <c r="E7" s="1" t="s">
        <v>34</v>
      </c>
      <c r="F7" s="1" t="s">
        <v>13</v>
      </c>
      <c r="G7" s="1" t="s">
        <v>14</v>
      </c>
      <c r="H7" s="1" t="s">
        <v>35</v>
      </c>
      <c r="I7" s="1" t="s">
        <v>16</v>
      </c>
      <c r="J7" s="1" t="s">
        <v>36</v>
      </c>
    </row>
    <row r="8" spans="1:10" ht="15" customHeight="1" x14ac:dyDescent="0.25">
      <c r="A8" s="1">
        <v>60</v>
      </c>
      <c r="B8" s="1">
        <v>2015</v>
      </c>
      <c r="C8" s="1" t="s">
        <v>22</v>
      </c>
      <c r="D8" t="s">
        <v>23</v>
      </c>
      <c r="E8" t="s">
        <v>37</v>
      </c>
      <c r="F8" s="1" t="s">
        <v>13</v>
      </c>
      <c r="G8" s="1" t="s">
        <v>14</v>
      </c>
      <c r="H8" s="1" t="s">
        <v>15</v>
      </c>
      <c r="I8" s="1" t="s">
        <v>16</v>
      </c>
      <c r="J8" s="1" t="s">
        <v>38</v>
      </c>
    </row>
    <row r="9" spans="1:10" ht="15" customHeight="1" x14ac:dyDescent="0.25">
      <c r="A9" s="1">
        <v>61</v>
      </c>
      <c r="B9" s="1">
        <v>2016</v>
      </c>
      <c r="C9" s="1" t="s">
        <v>18</v>
      </c>
      <c r="D9" s="1" t="s">
        <v>11</v>
      </c>
      <c r="E9" s="1" t="s">
        <v>12</v>
      </c>
      <c r="F9" s="1" t="s">
        <v>13</v>
      </c>
      <c r="G9" s="1" t="s">
        <v>14</v>
      </c>
      <c r="H9" s="1" t="s">
        <v>15</v>
      </c>
      <c r="I9" s="1" t="s">
        <v>16</v>
      </c>
      <c r="J9" s="1" t="s">
        <v>39</v>
      </c>
    </row>
    <row r="10" spans="1:10" ht="15" customHeight="1" x14ac:dyDescent="0.25">
      <c r="A10" s="1">
        <v>63</v>
      </c>
      <c r="B10" s="1">
        <v>2016</v>
      </c>
      <c r="C10" s="1" t="s">
        <v>18</v>
      </c>
      <c r="D10" s="1" t="s">
        <v>11</v>
      </c>
      <c r="E10" s="1" t="s">
        <v>12</v>
      </c>
      <c r="F10" s="1" t="s">
        <v>13</v>
      </c>
      <c r="G10" s="1" t="s">
        <v>14</v>
      </c>
      <c r="H10" s="1" t="s">
        <v>15</v>
      </c>
      <c r="I10" s="1" t="s">
        <v>16</v>
      </c>
      <c r="J10" s="1" t="s">
        <v>40</v>
      </c>
    </row>
    <row r="11" spans="1:10" ht="15" customHeight="1" x14ac:dyDescent="0.25">
      <c r="A11" s="1">
        <v>65</v>
      </c>
      <c r="B11" s="1">
        <v>2015</v>
      </c>
      <c r="C11" s="1" t="s">
        <v>10</v>
      </c>
      <c r="D11" s="1" t="s">
        <v>11</v>
      </c>
      <c r="E11" s="1" t="s">
        <v>12</v>
      </c>
      <c r="F11" s="1" t="s">
        <v>13</v>
      </c>
      <c r="G11" s="1" t="s">
        <v>14</v>
      </c>
      <c r="H11" s="1" t="s">
        <v>15</v>
      </c>
      <c r="I11" s="1" t="s">
        <v>16</v>
      </c>
      <c r="J11" s="1" t="s">
        <v>41</v>
      </c>
    </row>
    <row r="12" spans="1:10" ht="15" customHeight="1" x14ac:dyDescent="0.25">
      <c r="A12" s="1">
        <v>67</v>
      </c>
      <c r="B12" s="1">
        <v>2016</v>
      </c>
      <c r="C12" s="1" t="s">
        <v>18</v>
      </c>
      <c r="D12" s="1" t="s">
        <v>23</v>
      </c>
      <c r="E12" s="1" t="s">
        <v>42</v>
      </c>
      <c r="F12" s="1" t="s">
        <v>13</v>
      </c>
      <c r="G12" s="1" t="s">
        <v>28</v>
      </c>
      <c r="H12" s="1" t="s">
        <v>15</v>
      </c>
      <c r="I12" s="1" t="s">
        <v>43</v>
      </c>
      <c r="J12" s="1" t="s">
        <v>17</v>
      </c>
    </row>
    <row r="13" spans="1:10" ht="15" customHeight="1" x14ac:dyDescent="0.25">
      <c r="A13" s="1">
        <v>68</v>
      </c>
      <c r="B13" s="1">
        <v>2015</v>
      </c>
      <c r="C13" s="1" t="s">
        <v>18</v>
      </c>
      <c r="D13" t="s">
        <v>23</v>
      </c>
      <c r="E13" s="1" t="s">
        <v>44</v>
      </c>
      <c r="F13" s="1" t="s">
        <v>13</v>
      </c>
      <c r="G13" s="1" t="s">
        <v>14</v>
      </c>
      <c r="H13" s="1" t="s">
        <v>15</v>
      </c>
      <c r="I13" s="1" t="s">
        <v>16</v>
      </c>
      <c r="J13" s="1" t="s">
        <v>45</v>
      </c>
    </row>
    <row r="14" spans="1:10" ht="15" customHeight="1" x14ac:dyDescent="0.25">
      <c r="A14" s="1">
        <v>70</v>
      </c>
      <c r="B14" s="1">
        <v>2015</v>
      </c>
      <c r="C14" s="1" t="s">
        <v>18</v>
      </c>
      <c r="D14" t="s">
        <v>23</v>
      </c>
      <c r="E14" s="1" t="s">
        <v>31</v>
      </c>
      <c r="F14" s="1" t="s">
        <v>13</v>
      </c>
      <c r="G14" s="1" t="s">
        <v>14</v>
      </c>
      <c r="H14" s="1" t="s">
        <v>21</v>
      </c>
      <c r="I14" s="1" t="s">
        <v>16</v>
      </c>
      <c r="J14" s="1" t="s">
        <v>46</v>
      </c>
    </row>
    <row r="15" spans="1:10" ht="15" customHeight="1" x14ac:dyDescent="0.25">
      <c r="A15" s="1">
        <v>72</v>
      </c>
      <c r="B15" s="1">
        <v>2016</v>
      </c>
      <c r="C15" s="1" t="s">
        <v>10</v>
      </c>
      <c r="D15" t="s">
        <v>23</v>
      </c>
      <c r="E15" s="1" t="s">
        <v>47</v>
      </c>
      <c r="F15" s="1" t="s">
        <v>13</v>
      </c>
      <c r="G15" s="1" t="s">
        <v>14</v>
      </c>
      <c r="H15" s="1" t="s">
        <v>15</v>
      </c>
      <c r="I15" s="1" t="s">
        <v>16</v>
      </c>
      <c r="J15" s="1" t="s">
        <v>48</v>
      </c>
    </row>
    <row r="16" spans="1:10" ht="15" customHeight="1" x14ac:dyDescent="0.25">
      <c r="A16" s="1">
        <v>73</v>
      </c>
      <c r="B16" s="1">
        <v>2016</v>
      </c>
      <c r="C16" s="1" t="s">
        <v>18</v>
      </c>
      <c r="D16" s="1" t="s">
        <v>11</v>
      </c>
      <c r="E16" s="1" t="s">
        <v>12</v>
      </c>
      <c r="F16" s="1" t="s">
        <v>13</v>
      </c>
      <c r="G16" s="1" t="s">
        <v>14</v>
      </c>
      <c r="H16" s="1" t="s">
        <v>21</v>
      </c>
      <c r="I16" s="1" t="s">
        <v>29</v>
      </c>
      <c r="J16" s="1" t="s">
        <v>49</v>
      </c>
    </row>
    <row r="17" spans="1:10" ht="15" customHeight="1" x14ac:dyDescent="0.25">
      <c r="A17" s="1">
        <v>74</v>
      </c>
      <c r="B17" s="1">
        <v>2015</v>
      </c>
      <c r="C17" s="1" t="s">
        <v>50</v>
      </c>
      <c r="D17" s="1" t="s">
        <v>23</v>
      </c>
      <c r="E17" s="1" t="s">
        <v>51</v>
      </c>
      <c r="F17" s="1" t="s">
        <v>52</v>
      </c>
      <c r="G17" s="1" t="s">
        <v>14</v>
      </c>
      <c r="H17" s="1" t="s">
        <v>15</v>
      </c>
      <c r="I17" s="1" t="s">
        <v>16</v>
      </c>
    </row>
    <row r="18" spans="1:10" ht="15" customHeight="1" x14ac:dyDescent="0.25">
      <c r="A18" s="1">
        <v>75</v>
      </c>
      <c r="B18" s="1">
        <v>2015</v>
      </c>
      <c r="C18" s="1" t="s">
        <v>18</v>
      </c>
      <c r="D18" s="1" t="s">
        <v>11</v>
      </c>
      <c r="E18" s="1" t="s">
        <v>12</v>
      </c>
      <c r="F18" s="1" t="s">
        <v>13</v>
      </c>
      <c r="G18" s="1" t="s">
        <v>14</v>
      </c>
      <c r="H18" s="1" t="s">
        <v>15</v>
      </c>
      <c r="I18" s="1" t="s">
        <v>16</v>
      </c>
      <c r="J18" s="1" t="s">
        <v>53</v>
      </c>
    </row>
    <row r="19" spans="1:10" ht="15" customHeight="1" x14ac:dyDescent="0.25">
      <c r="A19" s="1">
        <v>76</v>
      </c>
      <c r="B19" s="1">
        <v>2015</v>
      </c>
      <c r="C19" s="1" t="s">
        <v>10</v>
      </c>
      <c r="D19" s="1" t="s">
        <v>23</v>
      </c>
      <c r="E19" s="1" t="s">
        <v>51</v>
      </c>
      <c r="F19" s="1" t="s">
        <v>13</v>
      </c>
      <c r="G19" s="1" t="s">
        <v>14</v>
      </c>
      <c r="H19" s="1" t="s">
        <v>15</v>
      </c>
      <c r="I19" s="1" t="s">
        <v>16</v>
      </c>
    </row>
    <row r="20" spans="1:10" ht="15" customHeight="1" x14ac:dyDescent="0.25">
      <c r="A20" s="1">
        <v>77</v>
      </c>
      <c r="B20" s="1">
        <v>2015</v>
      </c>
      <c r="C20" s="1" t="s">
        <v>18</v>
      </c>
      <c r="D20" t="s">
        <v>23</v>
      </c>
      <c r="E20" s="1" t="s">
        <v>26</v>
      </c>
      <c r="F20" s="1" t="s">
        <v>13</v>
      </c>
      <c r="G20" s="1" t="s">
        <v>14</v>
      </c>
      <c r="H20" s="1" t="s">
        <v>15</v>
      </c>
      <c r="I20" s="1" t="s">
        <v>16</v>
      </c>
      <c r="J20" s="1" t="s">
        <v>54</v>
      </c>
    </row>
    <row r="21" spans="1:10" ht="15" customHeight="1" x14ac:dyDescent="0.25">
      <c r="A21" s="1">
        <v>78</v>
      </c>
      <c r="B21" s="1">
        <v>2015</v>
      </c>
      <c r="C21" s="1" t="s">
        <v>22</v>
      </c>
      <c r="D21" t="s">
        <v>23</v>
      </c>
      <c r="E21" s="1" t="s">
        <v>47</v>
      </c>
      <c r="F21" s="1" t="s">
        <v>17</v>
      </c>
      <c r="G21" s="1" t="s">
        <v>14</v>
      </c>
      <c r="H21" s="1" t="s">
        <v>15</v>
      </c>
      <c r="I21" s="1" t="s">
        <v>16</v>
      </c>
      <c r="J21" s="1" t="s">
        <v>48</v>
      </c>
    </row>
    <row r="22" spans="1:10" ht="15" customHeight="1" x14ac:dyDescent="0.25">
      <c r="A22" s="1">
        <v>79</v>
      </c>
      <c r="B22" s="1">
        <v>2017</v>
      </c>
      <c r="C22" s="1" t="s">
        <v>55</v>
      </c>
      <c r="D22" s="1" t="s">
        <v>11</v>
      </c>
      <c r="E22" s="1" t="s">
        <v>12</v>
      </c>
      <c r="F22" s="1" t="s">
        <v>13</v>
      </c>
      <c r="G22" s="1" t="s">
        <v>14</v>
      </c>
      <c r="H22" s="1" t="s">
        <v>21</v>
      </c>
      <c r="I22" s="1" t="s">
        <v>16</v>
      </c>
      <c r="J22" s="1" t="s">
        <v>56</v>
      </c>
    </row>
    <row r="23" spans="1:10" ht="15" customHeight="1" x14ac:dyDescent="0.25">
      <c r="A23" s="1">
        <v>80</v>
      </c>
      <c r="B23" s="1">
        <v>2016</v>
      </c>
      <c r="C23" s="1" t="s">
        <v>10</v>
      </c>
      <c r="D23" t="s">
        <v>11</v>
      </c>
      <c r="E23" s="1" t="s">
        <v>57</v>
      </c>
      <c r="F23" s="1" t="s">
        <v>13</v>
      </c>
      <c r="G23" s="1" t="s">
        <v>28</v>
      </c>
      <c r="H23" s="1" t="s">
        <v>15</v>
      </c>
      <c r="I23" s="1" t="s">
        <v>16</v>
      </c>
      <c r="J23" s="1" t="s">
        <v>58</v>
      </c>
    </row>
    <row r="24" spans="1:10" ht="15" customHeight="1" x14ac:dyDescent="0.25">
      <c r="A24" s="1">
        <v>81</v>
      </c>
      <c r="B24" s="1">
        <v>2016</v>
      </c>
      <c r="C24" s="1" t="s">
        <v>10</v>
      </c>
      <c r="D24" t="s">
        <v>19</v>
      </c>
      <c r="E24" s="1" t="s">
        <v>59</v>
      </c>
      <c r="F24" s="1" t="s">
        <v>13</v>
      </c>
      <c r="G24" s="1" t="s">
        <v>14</v>
      </c>
      <c r="H24" s="1" t="s">
        <v>35</v>
      </c>
      <c r="I24" s="1" t="s">
        <v>16</v>
      </c>
    </row>
    <row r="25" spans="1:10" ht="15" customHeight="1" x14ac:dyDescent="0.25">
      <c r="A25" s="1">
        <v>84</v>
      </c>
      <c r="B25" s="1">
        <v>2016</v>
      </c>
      <c r="C25" s="1" t="s">
        <v>50</v>
      </c>
      <c r="D25" t="s">
        <v>19</v>
      </c>
      <c r="E25" s="1" t="s">
        <v>59</v>
      </c>
      <c r="F25" s="1" t="s">
        <v>13</v>
      </c>
      <c r="G25" s="1" t="s">
        <v>14</v>
      </c>
      <c r="H25" s="1" t="s">
        <v>21</v>
      </c>
      <c r="I25" s="1" t="s">
        <v>16</v>
      </c>
    </row>
    <row r="26" spans="1:10" ht="15" customHeight="1" x14ac:dyDescent="0.25">
      <c r="A26" s="1">
        <v>86</v>
      </c>
      <c r="B26" s="1">
        <v>2016</v>
      </c>
      <c r="C26" s="1" t="s">
        <v>10</v>
      </c>
      <c r="D26" s="1" t="s">
        <v>11</v>
      </c>
      <c r="E26" s="1" t="s">
        <v>60</v>
      </c>
      <c r="F26" s="1" t="s">
        <v>13</v>
      </c>
      <c r="G26" s="1" t="s">
        <v>28</v>
      </c>
      <c r="H26" s="1" t="s">
        <v>61</v>
      </c>
      <c r="I26" s="1" t="s">
        <v>16</v>
      </c>
      <c r="J26" s="1" t="s">
        <v>62</v>
      </c>
    </row>
    <row r="27" spans="1:10" ht="15" customHeight="1" x14ac:dyDescent="0.25">
      <c r="A27" s="1">
        <v>87</v>
      </c>
      <c r="B27" s="1">
        <v>2016</v>
      </c>
      <c r="C27" s="1" t="s">
        <v>50</v>
      </c>
      <c r="D27" t="s">
        <v>19</v>
      </c>
      <c r="E27" s="1" t="s">
        <v>20</v>
      </c>
      <c r="F27" s="1" t="s">
        <v>52</v>
      </c>
      <c r="G27" s="1" t="s">
        <v>28</v>
      </c>
      <c r="H27" s="1" t="s">
        <v>61</v>
      </c>
      <c r="I27" s="1" t="s">
        <v>16</v>
      </c>
    </row>
    <row r="28" spans="1:10" ht="15" customHeight="1" x14ac:dyDescent="0.25">
      <c r="A28" s="1">
        <v>88</v>
      </c>
      <c r="B28" s="1">
        <v>2016</v>
      </c>
      <c r="C28" s="1" t="s">
        <v>10</v>
      </c>
      <c r="D28" s="1" t="s">
        <v>23</v>
      </c>
      <c r="E28" s="1" t="s">
        <v>42</v>
      </c>
      <c r="F28" s="1" t="s">
        <v>13</v>
      </c>
      <c r="G28" s="1" t="s">
        <v>28</v>
      </c>
      <c r="H28" s="1" t="s">
        <v>63</v>
      </c>
      <c r="I28" s="1" t="s">
        <v>16</v>
      </c>
      <c r="J28" s="1" t="s">
        <v>64</v>
      </c>
    </row>
    <row r="29" spans="1:10" ht="15" customHeight="1" x14ac:dyDescent="0.25">
      <c r="A29" s="1">
        <v>90</v>
      </c>
      <c r="B29" s="1">
        <v>2016</v>
      </c>
      <c r="C29" s="1" t="s">
        <v>10</v>
      </c>
      <c r="D29" t="s">
        <v>23</v>
      </c>
      <c r="E29" s="1" t="s">
        <v>65</v>
      </c>
      <c r="F29" s="1" t="s">
        <v>13</v>
      </c>
      <c r="G29" s="1" t="s">
        <v>28</v>
      </c>
      <c r="H29" s="1" t="s">
        <v>15</v>
      </c>
      <c r="I29" s="1" t="s">
        <v>43</v>
      </c>
    </row>
    <row r="30" spans="1:10" ht="15" customHeight="1" x14ac:dyDescent="0.25">
      <c r="A30" s="1">
        <v>91</v>
      </c>
      <c r="B30" s="1">
        <v>2016</v>
      </c>
      <c r="C30" s="1" t="s">
        <v>10</v>
      </c>
      <c r="D30" s="1" t="s">
        <v>23</v>
      </c>
      <c r="E30" s="1" t="s">
        <v>51</v>
      </c>
      <c r="F30" s="1" t="s">
        <v>13</v>
      </c>
      <c r="G30" s="1" t="s">
        <v>28</v>
      </c>
      <c r="H30" s="1" t="s">
        <v>66</v>
      </c>
      <c r="I30" s="1" t="s">
        <v>16</v>
      </c>
      <c r="J30" s="1" t="s">
        <v>67</v>
      </c>
    </row>
    <row r="31" spans="1:10" ht="15" customHeight="1" x14ac:dyDescent="0.25">
      <c r="A31" s="1">
        <v>92</v>
      </c>
      <c r="B31" s="1">
        <v>2016</v>
      </c>
      <c r="C31" s="1" t="s">
        <v>50</v>
      </c>
      <c r="D31" s="1" t="s">
        <v>23</v>
      </c>
      <c r="E31" s="1" t="s">
        <v>68</v>
      </c>
      <c r="F31" s="1" t="s">
        <v>13</v>
      </c>
      <c r="G31" s="1" t="s">
        <v>28</v>
      </c>
      <c r="H31" s="1" t="s">
        <v>63</v>
      </c>
      <c r="I31" s="1" t="s">
        <v>43</v>
      </c>
    </row>
    <row r="32" spans="1:10" ht="15" customHeight="1" x14ac:dyDescent="0.25">
      <c r="A32" s="1">
        <v>94</v>
      </c>
      <c r="B32" s="1">
        <v>2015</v>
      </c>
      <c r="C32" s="1" t="s">
        <v>33</v>
      </c>
      <c r="D32" s="1" t="s">
        <v>11</v>
      </c>
      <c r="E32" s="1" t="s">
        <v>12</v>
      </c>
      <c r="F32" s="1" t="s">
        <v>13</v>
      </c>
      <c r="G32" s="1" t="s">
        <v>28</v>
      </c>
      <c r="H32" s="1" t="s">
        <v>15</v>
      </c>
      <c r="I32" s="1" t="s">
        <v>16</v>
      </c>
      <c r="J32" s="1" t="s">
        <v>69</v>
      </c>
    </row>
    <row r="33" spans="1:10" ht="15" customHeight="1" x14ac:dyDescent="0.25">
      <c r="A33" s="1">
        <v>95</v>
      </c>
      <c r="B33" s="1">
        <v>2016</v>
      </c>
      <c r="C33" s="1" t="s">
        <v>10</v>
      </c>
      <c r="D33" s="1" t="s">
        <v>11</v>
      </c>
      <c r="E33" s="1" t="s">
        <v>12</v>
      </c>
      <c r="F33" s="1" t="s">
        <v>52</v>
      </c>
      <c r="G33" s="1" t="s">
        <v>28</v>
      </c>
      <c r="H33" s="1" t="s">
        <v>66</v>
      </c>
      <c r="I33" s="1" t="s">
        <v>16</v>
      </c>
    </row>
    <row r="34" spans="1:10" ht="15" customHeight="1" x14ac:dyDescent="0.25">
      <c r="A34" s="1">
        <v>96</v>
      </c>
      <c r="B34" s="1">
        <v>2016</v>
      </c>
      <c r="C34" s="1" t="s">
        <v>50</v>
      </c>
      <c r="D34" t="s">
        <v>23</v>
      </c>
      <c r="E34" s="1" t="s">
        <v>47</v>
      </c>
      <c r="F34" s="1" t="s">
        <v>13</v>
      </c>
      <c r="G34" s="1" t="s">
        <v>28</v>
      </c>
      <c r="H34" s="1" t="s">
        <v>66</v>
      </c>
      <c r="I34" s="1" t="s">
        <v>16</v>
      </c>
    </row>
    <row r="35" spans="1:10" ht="15" customHeight="1" x14ac:dyDescent="0.25">
      <c r="A35" s="1">
        <v>97</v>
      </c>
      <c r="B35" s="1">
        <v>2016</v>
      </c>
      <c r="C35" s="1" t="s">
        <v>22</v>
      </c>
      <c r="D35" t="s">
        <v>11</v>
      </c>
      <c r="E35" s="1" t="s">
        <v>57</v>
      </c>
      <c r="F35" s="1" t="s">
        <v>52</v>
      </c>
      <c r="G35" s="1" t="s">
        <v>14</v>
      </c>
      <c r="H35" s="1" t="s">
        <v>63</v>
      </c>
      <c r="I35" s="1" t="s">
        <v>16</v>
      </c>
      <c r="J35" s="1" t="s">
        <v>70</v>
      </c>
    </row>
    <row r="36" spans="1:10" ht="15" customHeight="1" x14ac:dyDescent="0.25">
      <c r="A36" s="1">
        <v>98</v>
      </c>
      <c r="B36" s="1">
        <v>2016</v>
      </c>
      <c r="C36" s="1" t="s">
        <v>33</v>
      </c>
      <c r="D36" t="s">
        <v>23</v>
      </c>
      <c r="E36" s="1" t="s">
        <v>26</v>
      </c>
      <c r="F36" s="1" t="s">
        <v>13</v>
      </c>
      <c r="G36" s="1" t="s">
        <v>14</v>
      </c>
      <c r="H36" s="1" t="s">
        <v>21</v>
      </c>
      <c r="I36" s="1" t="s">
        <v>16</v>
      </c>
      <c r="J36" s="1" t="s">
        <v>71</v>
      </c>
    </row>
    <row r="37" spans="1:10" ht="15" customHeight="1" x14ac:dyDescent="0.25">
      <c r="A37" s="1">
        <v>99</v>
      </c>
      <c r="B37" s="1">
        <v>2017</v>
      </c>
      <c r="C37" s="1" t="s">
        <v>10</v>
      </c>
      <c r="D37" s="1" t="s">
        <v>11</v>
      </c>
      <c r="E37" s="1" t="s">
        <v>12</v>
      </c>
      <c r="F37" s="1" t="s">
        <v>13</v>
      </c>
      <c r="G37" s="1" t="s">
        <v>28</v>
      </c>
      <c r="H37" s="1" t="s">
        <v>15</v>
      </c>
      <c r="I37" s="1" t="s">
        <v>16</v>
      </c>
      <c r="J37" s="1" t="s">
        <v>72</v>
      </c>
    </row>
    <row r="38" spans="1:10" ht="15" customHeight="1" x14ac:dyDescent="0.25">
      <c r="A38" s="1">
        <v>100</v>
      </c>
      <c r="B38" s="1">
        <v>2016</v>
      </c>
      <c r="C38" s="1" t="s">
        <v>33</v>
      </c>
      <c r="D38" t="s">
        <v>23</v>
      </c>
      <c r="E38" s="1" t="s">
        <v>65</v>
      </c>
      <c r="F38" s="1" t="s">
        <v>13</v>
      </c>
      <c r="G38" s="1" t="s">
        <v>28</v>
      </c>
      <c r="H38" s="1" t="s">
        <v>63</v>
      </c>
      <c r="I38" s="1" t="s">
        <v>43</v>
      </c>
      <c r="J38" s="1" t="s">
        <v>73</v>
      </c>
    </row>
    <row r="39" spans="1:10" ht="15" customHeight="1" x14ac:dyDescent="0.25">
      <c r="A39" s="1">
        <v>102</v>
      </c>
      <c r="B39" s="1">
        <v>2017</v>
      </c>
      <c r="C39" s="1" t="s">
        <v>10</v>
      </c>
      <c r="D39" t="s">
        <v>19</v>
      </c>
      <c r="E39" s="1" t="s">
        <v>20</v>
      </c>
      <c r="F39" s="1" t="s">
        <v>13</v>
      </c>
      <c r="G39" s="1" t="s">
        <v>28</v>
      </c>
      <c r="H39" s="1" t="s">
        <v>15</v>
      </c>
      <c r="I39" s="1" t="s">
        <v>43</v>
      </c>
      <c r="J39" s="1" t="s">
        <v>74</v>
      </c>
    </row>
    <row r="40" spans="1:10" ht="15" customHeight="1" x14ac:dyDescent="0.25">
      <c r="A40" s="1">
        <v>103</v>
      </c>
      <c r="B40" s="1">
        <v>2015</v>
      </c>
      <c r="C40" s="1" t="s">
        <v>75</v>
      </c>
      <c r="D40" s="1" t="s">
        <v>11</v>
      </c>
      <c r="E40" s="1" t="s">
        <v>12</v>
      </c>
      <c r="F40" s="1" t="s">
        <v>13</v>
      </c>
      <c r="G40" s="1" t="s">
        <v>28</v>
      </c>
      <c r="H40" s="1" t="s">
        <v>63</v>
      </c>
      <c r="I40" s="1" t="s">
        <v>16</v>
      </c>
    </row>
    <row r="41" spans="1:10" ht="15" customHeight="1" x14ac:dyDescent="0.25">
      <c r="A41" s="1">
        <v>109</v>
      </c>
      <c r="B41" s="1">
        <v>2017</v>
      </c>
      <c r="C41" s="1" t="s">
        <v>10</v>
      </c>
      <c r="D41" s="1" t="s">
        <v>11</v>
      </c>
      <c r="E41" s="1" t="s">
        <v>12</v>
      </c>
      <c r="F41" s="1" t="s">
        <v>13</v>
      </c>
      <c r="G41" s="1" t="s">
        <v>28</v>
      </c>
      <c r="H41" s="1" t="s">
        <v>66</v>
      </c>
      <c r="I41" s="1" t="s">
        <v>29</v>
      </c>
      <c r="J41" s="1" t="s">
        <v>76</v>
      </c>
    </row>
    <row r="42" spans="1:10" ht="15" customHeight="1" x14ac:dyDescent="0.25">
      <c r="A42" s="1">
        <v>110</v>
      </c>
      <c r="B42" s="1">
        <v>2016</v>
      </c>
      <c r="C42" s="1" t="s">
        <v>33</v>
      </c>
      <c r="D42" s="1" t="s">
        <v>23</v>
      </c>
      <c r="E42" s="1" t="s">
        <v>42</v>
      </c>
      <c r="F42" s="1" t="s">
        <v>13</v>
      </c>
      <c r="G42" s="1" t="s">
        <v>28</v>
      </c>
      <c r="H42" s="1" t="s">
        <v>63</v>
      </c>
      <c r="I42" s="1" t="s">
        <v>29</v>
      </c>
      <c r="J42" s="1" t="s">
        <v>77</v>
      </c>
    </row>
    <row r="43" spans="1:10" ht="15" customHeight="1" x14ac:dyDescent="0.25">
      <c r="A43" s="1">
        <v>111</v>
      </c>
      <c r="B43" s="1">
        <v>2016</v>
      </c>
      <c r="C43" s="1" t="s">
        <v>10</v>
      </c>
      <c r="D43" t="s">
        <v>23</v>
      </c>
      <c r="E43" s="1" t="s">
        <v>47</v>
      </c>
      <c r="F43" s="1" t="s">
        <v>13</v>
      </c>
      <c r="G43" s="1" t="s">
        <v>14</v>
      </c>
      <c r="H43" s="1" t="s">
        <v>66</v>
      </c>
      <c r="I43" s="1" t="s">
        <v>16</v>
      </c>
      <c r="J43" s="1" t="s">
        <v>72</v>
      </c>
    </row>
    <row r="44" spans="1:10" ht="15" customHeight="1" x14ac:dyDescent="0.25">
      <c r="A44" s="1">
        <v>112</v>
      </c>
      <c r="B44" s="1">
        <v>2016</v>
      </c>
      <c r="C44" s="1" t="s">
        <v>10</v>
      </c>
      <c r="D44" s="1" t="s">
        <v>23</v>
      </c>
      <c r="E44" s="1" t="s">
        <v>68</v>
      </c>
      <c r="F44" s="1" t="s">
        <v>13</v>
      </c>
      <c r="G44" s="1" t="s">
        <v>14</v>
      </c>
      <c r="H44" s="1" t="s">
        <v>66</v>
      </c>
      <c r="I44" s="1" t="s">
        <v>16</v>
      </c>
    </row>
    <row r="45" spans="1:10" ht="15" customHeight="1" x14ac:dyDescent="0.25">
      <c r="A45" s="1">
        <v>115</v>
      </c>
      <c r="B45" s="1">
        <v>2017</v>
      </c>
      <c r="C45" s="1" t="s">
        <v>10</v>
      </c>
      <c r="D45" t="s">
        <v>23</v>
      </c>
      <c r="E45" s="1" t="s">
        <v>78</v>
      </c>
      <c r="F45" s="1" t="s">
        <v>27</v>
      </c>
      <c r="G45" s="1" t="s">
        <v>28</v>
      </c>
      <c r="H45" s="1" t="s">
        <v>21</v>
      </c>
      <c r="I45" s="1" t="s">
        <v>29</v>
      </c>
    </row>
    <row r="46" spans="1:10" ht="15" customHeight="1" x14ac:dyDescent="0.25">
      <c r="A46" s="1">
        <v>116</v>
      </c>
      <c r="B46" s="1">
        <v>2018</v>
      </c>
      <c r="C46" s="1" t="s">
        <v>33</v>
      </c>
      <c r="D46" s="1" t="s">
        <v>11</v>
      </c>
      <c r="E46" s="1" t="s">
        <v>12</v>
      </c>
      <c r="F46" s="1" t="s">
        <v>13</v>
      </c>
      <c r="G46" s="1" t="s">
        <v>14</v>
      </c>
      <c r="H46" s="1" t="s">
        <v>15</v>
      </c>
      <c r="I46" s="1" t="s">
        <v>16</v>
      </c>
      <c r="J46" s="1" t="s">
        <v>72</v>
      </c>
    </row>
    <row r="47" spans="1:10" ht="15" customHeight="1" x14ac:dyDescent="0.25">
      <c r="A47" s="1">
        <v>117</v>
      </c>
      <c r="B47" s="1">
        <v>2017</v>
      </c>
      <c r="C47" s="1" t="s">
        <v>33</v>
      </c>
      <c r="D47" t="s">
        <v>19</v>
      </c>
      <c r="E47" s="1" t="s">
        <v>79</v>
      </c>
      <c r="F47" s="1" t="s">
        <v>13</v>
      </c>
      <c r="G47" s="1" t="s">
        <v>28</v>
      </c>
      <c r="H47" s="1" t="s">
        <v>35</v>
      </c>
      <c r="I47" s="1" t="s">
        <v>16</v>
      </c>
      <c r="J47" s="1" t="s">
        <v>80</v>
      </c>
    </row>
    <row r="48" spans="1:10" ht="15" customHeight="1" x14ac:dyDescent="0.25">
      <c r="A48" s="1">
        <v>118</v>
      </c>
      <c r="B48" s="1">
        <v>2017</v>
      </c>
      <c r="C48" s="1" t="s">
        <v>33</v>
      </c>
      <c r="D48" s="1" t="s">
        <v>11</v>
      </c>
      <c r="E48" s="1" t="s">
        <v>12</v>
      </c>
      <c r="F48" s="1" t="s">
        <v>13</v>
      </c>
      <c r="G48" s="1" t="s">
        <v>28</v>
      </c>
      <c r="H48" s="1" t="s">
        <v>81</v>
      </c>
      <c r="I48" s="1" t="s">
        <v>16</v>
      </c>
      <c r="J48" s="1" t="s">
        <v>82</v>
      </c>
    </row>
    <row r="49" spans="1:10" ht="15" customHeight="1" x14ac:dyDescent="0.25">
      <c r="A49" s="1">
        <v>119</v>
      </c>
      <c r="B49" s="1">
        <v>2016</v>
      </c>
      <c r="C49" s="1" t="s">
        <v>75</v>
      </c>
      <c r="D49" t="s">
        <v>23</v>
      </c>
      <c r="E49" s="1" t="s">
        <v>34</v>
      </c>
      <c r="F49" s="1" t="s">
        <v>13</v>
      </c>
      <c r="G49" s="1" t="s">
        <v>14</v>
      </c>
      <c r="H49" s="1" t="s">
        <v>66</v>
      </c>
      <c r="I49" s="1" t="s">
        <v>16</v>
      </c>
    </row>
    <row r="50" spans="1:10" ht="15" customHeight="1" x14ac:dyDescent="0.25">
      <c r="A50" s="1">
        <v>120</v>
      </c>
      <c r="B50" s="1">
        <v>2017</v>
      </c>
      <c r="C50" s="1" t="s">
        <v>10</v>
      </c>
      <c r="D50" t="s">
        <v>11</v>
      </c>
      <c r="E50" s="1" t="s">
        <v>57</v>
      </c>
      <c r="F50" s="1" t="s">
        <v>13</v>
      </c>
      <c r="G50" s="1" t="s">
        <v>28</v>
      </c>
      <c r="H50" s="1" t="s">
        <v>66</v>
      </c>
      <c r="I50" s="1" t="s">
        <v>16</v>
      </c>
      <c r="J50" s="1" t="s">
        <v>83</v>
      </c>
    </row>
    <row r="51" spans="1:10" ht="15" customHeight="1" x14ac:dyDescent="0.25">
      <c r="A51" s="1">
        <v>121</v>
      </c>
      <c r="B51" s="1">
        <v>2017</v>
      </c>
      <c r="C51" s="1" t="s">
        <v>33</v>
      </c>
      <c r="D51" t="s">
        <v>23</v>
      </c>
      <c r="E51" s="1" t="s">
        <v>84</v>
      </c>
      <c r="F51" s="1" t="s">
        <v>13</v>
      </c>
      <c r="G51" s="1" t="s">
        <v>28</v>
      </c>
      <c r="H51" s="1" t="s">
        <v>66</v>
      </c>
      <c r="I51" s="1" t="s">
        <v>16</v>
      </c>
      <c r="J51" s="1" t="s">
        <v>85</v>
      </c>
    </row>
    <row r="52" spans="1:10" ht="15" customHeight="1" x14ac:dyDescent="0.25">
      <c r="A52" s="1">
        <v>122</v>
      </c>
      <c r="B52" s="1">
        <v>2017</v>
      </c>
      <c r="C52" s="1" t="s">
        <v>33</v>
      </c>
      <c r="D52" t="s">
        <v>23</v>
      </c>
      <c r="E52" s="1" t="s">
        <v>34</v>
      </c>
      <c r="F52" s="1" t="s">
        <v>27</v>
      </c>
      <c r="G52" s="1" t="s">
        <v>28</v>
      </c>
      <c r="H52" s="1" t="s">
        <v>21</v>
      </c>
      <c r="I52" s="1" t="s">
        <v>29</v>
      </c>
      <c r="J52" s="1" t="s">
        <v>86</v>
      </c>
    </row>
    <row r="53" spans="1:10" ht="15" customHeight="1" x14ac:dyDescent="0.25">
      <c r="A53" s="1">
        <v>123</v>
      </c>
      <c r="B53" s="1">
        <v>2017</v>
      </c>
      <c r="C53" s="1" t="s">
        <v>33</v>
      </c>
      <c r="D53" t="s">
        <v>23</v>
      </c>
      <c r="E53" s="1" t="s">
        <v>84</v>
      </c>
      <c r="F53" s="1" t="s">
        <v>27</v>
      </c>
      <c r="G53" s="1" t="s">
        <v>28</v>
      </c>
      <c r="H53" s="1" t="s">
        <v>21</v>
      </c>
      <c r="I53" s="1" t="s">
        <v>16</v>
      </c>
    </row>
    <row r="54" spans="1:10" ht="15" customHeight="1" x14ac:dyDescent="0.25">
      <c r="A54" s="1">
        <v>125</v>
      </c>
      <c r="B54" s="1">
        <v>2017</v>
      </c>
      <c r="C54" s="1" t="s">
        <v>33</v>
      </c>
      <c r="D54" t="s">
        <v>11</v>
      </c>
      <c r="E54" s="1" t="s">
        <v>87</v>
      </c>
      <c r="F54" s="1" t="s">
        <v>13</v>
      </c>
      <c r="G54" s="1" t="s">
        <v>28</v>
      </c>
      <c r="H54" s="1" t="s">
        <v>15</v>
      </c>
      <c r="I54" s="1" t="s">
        <v>16</v>
      </c>
    </row>
    <row r="55" spans="1:10" ht="15" customHeight="1" x14ac:dyDescent="0.25">
      <c r="A55" s="1">
        <v>127</v>
      </c>
      <c r="B55" s="1">
        <v>2018</v>
      </c>
      <c r="C55" s="1" t="s">
        <v>33</v>
      </c>
      <c r="D55" t="s">
        <v>23</v>
      </c>
      <c r="E55" s="1" t="s">
        <v>88</v>
      </c>
      <c r="F55" s="1" t="s">
        <v>13</v>
      </c>
      <c r="G55" s="1" t="s">
        <v>14</v>
      </c>
      <c r="H55" s="1" t="s">
        <v>66</v>
      </c>
      <c r="I55" s="1" t="s">
        <v>16</v>
      </c>
    </row>
    <row r="56" spans="1:10" ht="15" customHeight="1" x14ac:dyDescent="0.25">
      <c r="A56" s="1">
        <v>128</v>
      </c>
      <c r="B56" s="1">
        <v>2017</v>
      </c>
      <c r="C56" s="1" t="s">
        <v>33</v>
      </c>
      <c r="D56" s="1" t="s">
        <v>11</v>
      </c>
      <c r="E56" s="1" t="s">
        <v>12</v>
      </c>
      <c r="F56" s="1" t="s">
        <v>13</v>
      </c>
      <c r="G56" s="1" t="s">
        <v>28</v>
      </c>
      <c r="H56" s="1" t="s">
        <v>15</v>
      </c>
      <c r="I56" s="1" t="s">
        <v>16</v>
      </c>
      <c r="J56" s="1" t="s">
        <v>89</v>
      </c>
    </row>
    <row r="57" spans="1:10" ht="15" customHeight="1" x14ac:dyDescent="0.25">
      <c r="A57" s="1">
        <v>129</v>
      </c>
      <c r="B57" s="1">
        <v>2017</v>
      </c>
      <c r="C57" s="1" t="s">
        <v>10</v>
      </c>
      <c r="D57" s="1" t="s">
        <v>23</v>
      </c>
      <c r="E57" s="1" t="s">
        <v>68</v>
      </c>
      <c r="F57" s="1" t="s">
        <v>13</v>
      </c>
      <c r="G57" s="1" t="s">
        <v>28</v>
      </c>
      <c r="H57" s="1" t="s">
        <v>63</v>
      </c>
      <c r="I57" s="1" t="s">
        <v>29</v>
      </c>
      <c r="J57" s="1" t="s">
        <v>90</v>
      </c>
    </row>
    <row r="58" spans="1:10" ht="15" customHeight="1" x14ac:dyDescent="0.25">
      <c r="A58" s="1">
        <v>130</v>
      </c>
      <c r="B58" s="1">
        <v>2017</v>
      </c>
      <c r="C58" s="1" t="s">
        <v>33</v>
      </c>
      <c r="D58" s="1" t="s">
        <v>11</v>
      </c>
      <c r="E58" s="1" t="s">
        <v>12</v>
      </c>
      <c r="F58" s="1" t="s">
        <v>13</v>
      </c>
      <c r="G58" s="1" t="s">
        <v>14</v>
      </c>
      <c r="H58" s="1" t="s">
        <v>63</v>
      </c>
      <c r="I58" s="1" t="s">
        <v>16</v>
      </c>
      <c r="J58" s="1" t="s">
        <v>91</v>
      </c>
    </row>
    <row r="59" spans="1:10" ht="15" customHeight="1" x14ac:dyDescent="0.25">
      <c r="A59" s="1">
        <v>132</v>
      </c>
      <c r="B59" s="1">
        <v>2017</v>
      </c>
      <c r="C59" s="1" t="s">
        <v>10</v>
      </c>
      <c r="D59" t="s">
        <v>23</v>
      </c>
      <c r="E59" s="1" t="s">
        <v>88</v>
      </c>
      <c r="F59" s="1" t="s">
        <v>13</v>
      </c>
      <c r="G59" s="1" t="s">
        <v>28</v>
      </c>
      <c r="H59" s="1" t="s">
        <v>21</v>
      </c>
      <c r="I59" s="1" t="s">
        <v>16</v>
      </c>
      <c r="J59" s="1" t="s">
        <v>92</v>
      </c>
    </row>
    <row r="60" spans="1:10" ht="15" customHeight="1" x14ac:dyDescent="0.25">
      <c r="A60" s="1">
        <v>134</v>
      </c>
      <c r="B60" s="1">
        <v>2017</v>
      </c>
      <c r="C60" s="1" t="s">
        <v>10</v>
      </c>
      <c r="D60" t="s">
        <v>23</v>
      </c>
      <c r="E60" s="1" t="s">
        <v>88</v>
      </c>
      <c r="F60" s="1" t="s">
        <v>13</v>
      </c>
      <c r="G60" s="1" t="s">
        <v>14</v>
      </c>
      <c r="H60" s="1" t="s">
        <v>81</v>
      </c>
      <c r="I60" s="1" t="s">
        <v>16</v>
      </c>
      <c r="J60" s="1" t="s">
        <v>93</v>
      </c>
    </row>
    <row r="61" spans="1:10" ht="15" customHeight="1" x14ac:dyDescent="0.25">
      <c r="A61" s="1">
        <v>137</v>
      </c>
      <c r="B61" s="1">
        <v>2017</v>
      </c>
      <c r="C61" s="1" t="s">
        <v>75</v>
      </c>
      <c r="D61" t="s">
        <v>23</v>
      </c>
      <c r="E61" s="1" t="s">
        <v>84</v>
      </c>
      <c r="F61" s="1" t="s">
        <v>13</v>
      </c>
      <c r="G61" s="1" t="s">
        <v>28</v>
      </c>
      <c r="H61" s="1" t="s">
        <v>15</v>
      </c>
      <c r="I61" s="1" t="s">
        <v>29</v>
      </c>
      <c r="J61" s="1" t="s">
        <v>72</v>
      </c>
    </row>
    <row r="62" spans="1:10" ht="15" customHeight="1" x14ac:dyDescent="0.25">
      <c r="A62" s="1">
        <v>138</v>
      </c>
      <c r="B62" s="1">
        <v>2017</v>
      </c>
      <c r="C62" s="1" t="s">
        <v>75</v>
      </c>
      <c r="D62" t="s">
        <v>23</v>
      </c>
      <c r="E62" s="1" t="s">
        <v>84</v>
      </c>
      <c r="F62" s="1" t="s">
        <v>13</v>
      </c>
      <c r="G62" s="1" t="s">
        <v>28</v>
      </c>
      <c r="H62" s="1" t="s">
        <v>15</v>
      </c>
      <c r="I62" s="1" t="s">
        <v>29</v>
      </c>
      <c r="J62" s="1" t="s">
        <v>72</v>
      </c>
    </row>
    <row r="63" spans="1:10" ht="15" customHeight="1" x14ac:dyDescent="0.25">
      <c r="A63" s="1">
        <v>139</v>
      </c>
      <c r="B63" s="1">
        <v>2018</v>
      </c>
      <c r="C63" s="1" t="s">
        <v>10</v>
      </c>
      <c r="D63" t="s">
        <v>19</v>
      </c>
      <c r="E63" s="1" t="s">
        <v>94</v>
      </c>
      <c r="F63" s="1" t="s">
        <v>13</v>
      </c>
      <c r="G63" s="1" t="s">
        <v>14</v>
      </c>
      <c r="H63" s="1" t="s">
        <v>63</v>
      </c>
      <c r="I63" s="1" t="s">
        <v>16</v>
      </c>
    </row>
    <row r="64" spans="1:10" ht="15" customHeight="1" x14ac:dyDescent="0.25">
      <c r="A64" s="1">
        <v>141</v>
      </c>
      <c r="B64" s="1">
        <v>2017</v>
      </c>
      <c r="C64" s="1" t="s">
        <v>33</v>
      </c>
      <c r="D64" t="s">
        <v>11</v>
      </c>
      <c r="E64" s="1" t="s">
        <v>95</v>
      </c>
      <c r="F64" s="1" t="s">
        <v>52</v>
      </c>
      <c r="G64" s="1" t="s">
        <v>14</v>
      </c>
      <c r="H64" s="1" t="s">
        <v>63</v>
      </c>
      <c r="I64" s="1" t="s">
        <v>16</v>
      </c>
    </row>
    <row r="65" spans="1:10" ht="15" customHeight="1" x14ac:dyDescent="0.25">
      <c r="A65" s="1">
        <v>142</v>
      </c>
      <c r="B65" s="1">
        <v>2017</v>
      </c>
      <c r="C65" s="1" t="s">
        <v>75</v>
      </c>
      <c r="D65" t="s">
        <v>23</v>
      </c>
      <c r="E65" s="1" t="s">
        <v>84</v>
      </c>
      <c r="F65" s="1" t="s">
        <v>13</v>
      </c>
      <c r="G65" s="1" t="s">
        <v>28</v>
      </c>
      <c r="H65" s="1" t="s">
        <v>15</v>
      </c>
      <c r="I65" s="1" t="s">
        <v>29</v>
      </c>
      <c r="J65" s="1" t="s">
        <v>96</v>
      </c>
    </row>
    <row r="66" spans="1:10" ht="15" customHeight="1" x14ac:dyDescent="0.25">
      <c r="A66" s="1">
        <v>143</v>
      </c>
      <c r="B66" s="1">
        <v>2017</v>
      </c>
      <c r="C66" s="1" t="s">
        <v>33</v>
      </c>
      <c r="D66" t="s">
        <v>23</v>
      </c>
      <c r="E66" s="1" t="s">
        <v>78</v>
      </c>
      <c r="F66" s="1" t="s">
        <v>13</v>
      </c>
      <c r="G66" s="1" t="s">
        <v>14</v>
      </c>
      <c r="H66" s="1" t="s">
        <v>81</v>
      </c>
      <c r="I66" s="1" t="s">
        <v>16</v>
      </c>
      <c r="J66" s="1" t="s">
        <v>92</v>
      </c>
    </row>
    <row r="67" spans="1:10" ht="15" customHeight="1" x14ac:dyDescent="0.25">
      <c r="A67" s="1">
        <v>147</v>
      </c>
      <c r="B67" s="1">
        <v>2016</v>
      </c>
      <c r="C67" s="1" t="s">
        <v>10</v>
      </c>
      <c r="D67" t="s">
        <v>23</v>
      </c>
      <c r="E67" s="1" t="s">
        <v>78</v>
      </c>
      <c r="F67" s="1" t="s">
        <v>13</v>
      </c>
      <c r="G67" s="1" t="s">
        <v>14</v>
      </c>
      <c r="H67" s="1" t="s">
        <v>21</v>
      </c>
      <c r="I67" s="1" t="s">
        <v>16</v>
      </c>
    </row>
    <row r="68" spans="1:10" ht="15" customHeight="1" x14ac:dyDescent="0.25">
      <c r="A68" s="1">
        <v>148</v>
      </c>
      <c r="B68" s="1">
        <v>2017</v>
      </c>
      <c r="C68" s="1" t="s">
        <v>10</v>
      </c>
      <c r="D68" s="1" t="s">
        <v>11</v>
      </c>
      <c r="E68" s="1" t="s">
        <v>12</v>
      </c>
      <c r="F68" s="1" t="s">
        <v>13</v>
      </c>
      <c r="G68" s="1" t="s">
        <v>14</v>
      </c>
      <c r="H68" s="1" t="s">
        <v>66</v>
      </c>
      <c r="I68" s="1" t="s">
        <v>16</v>
      </c>
      <c r="J68" s="1" t="s">
        <v>80</v>
      </c>
    </row>
    <row r="69" spans="1:10" ht="15" customHeight="1" x14ac:dyDescent="0.25">
      <c r="A69" s="1">
        <v>149</v>
      </c>
      <c r="B69" s="1">
        <v>2017</v>
      </c>
      <c r="C69" s="1" t="s">
        <v>33</v>
      </c>
      <c r="D69" t="s">
        <v>23</v>
      </c>
      <c r="E69" s="1" t="s">
        <v>65</v>
      </c>
      <c r="F69" s="1" t="s">
        <v>13</v>
      </c>
      <c r="G69" s="1" t="s">
        <v>14</v>
      </c>
      <c r="H69" s="1" t="s">
        <v>15</v>
      </c>
      <c r="I69" s="1" t="s">
        <v>16</v>
      </c>
    </row>
    <row r="70" spans="1:10" ht="15" customHeight="1" x14ac:dyDescent="0.25">
      <c r="A70" s="1">
        <v>151</v>
      </c>
      <c r="B70" s="1">
        <v>2017</v>
      </c>
      <c r="C70" s="1" t="s">
        <v>10</v>
      </c>
      <c r="D70" t="s">
        <v>19</v>
      </c>
      <c r="E70" s="1" t="s">
        <v>94</v>
      </c>
      <c r="F70" s="1" t="s">
        <v>13</v>
      </c>
      <c r="G70" s="1" t="s">
        <v>14</v>
      </c>
      <c r="H70" s="1" t="s">
        <v>15</v>
      </c>
      <c r="I70" s="1" t="s">
        <v>16</v>
      </c>
    </row>
    <row r="71" spans="1:10" ht="15" customHeight="1" x14ac:dyDescent="0.25">
      <c r="A71" s="1">
        <v>152</v>
      </c>
      <c r="B71" s="1">
        <v>2018</v>
      </c>
      <c r="C71" s="1" t="s">
        <v>10</v>
      </c>
      <c r="D71" t="s">
        <v>23</v>
      </c>
      <c r="E71" s="1" t="s">
        <v>47</v>
      </c>
      <c r="F71" s="1" t="s">
        <v>13</v>
      </c>
      <c r="G71" s="1" t="s">
        <v>28</v>
      </c>
      <c r="H71" s="1" t="s">
        <v>15</v>
      </c>
      <c r="I71" s="1" t="s">
        <v>16</v>
      </c>
      <c r="J71" s="1" t="s">
        <v>56</v>
      </c>
    </row>
    <row r="72" spans="1:10" ht="15" customHeight="1" x14ac:dyDescent="0.25">
      <c r="A72" s="1">
        <v>153</v>
      </c>
      <c r="B72" s="1">
        <v>2018</v>
      </c>
      <c r="C72" s="1" t="s">
        <v>50</v>
      </c>
      <c r="D72" t="s">
        <v>19</v>
      </c>
      <c r="E72" s="1" t="s">
        <v>94</v>
      </c>
      <c r="F72" s="1" t="s">
        <v>13</v>
      </c>
      <c r="G72" s="1" t="s">
        <v>28</v>
      </c>
      <c r="H72" s="1" t="s">
        <v>63</v>
      </c>
      <c r="I72" s="1" t="s">
        <v>16</v>
      </c>
      <c r="J72" s="1" t="s">
        <v>48</v>
      </c>
    </row>
    <row r="73" spans="1:10" ht="15" customHeight="1" x14ac:dyDescent="0.25">
      <c r="A73" s="1">
        <v>154</v>
      </c>
      <c r="B73" s="1">
        <v>2018</v>
      </c>
      <c r="C73" s="1" t="s">
        <v>33</v>
      </c>
      <c r="D73" t="s">
        <v>11</v>
      </c>
      <c r="E73" s="1" t="s">
        <v>97</v>
      </c>
      <c r="F73" s="1" t="s">
        <v>13</v>
      </c>
      <c r="G73" s="1" t="s">
        <v>28</v>
      </c>
      <c r="H73" s="1" t="s">
        <v>21</v>
      </c>
      <c r="I73" s="1" t="s">
        <v>16</v>
      </c>
    </row>
    <row r="74" spans="1:10" ht="15" customHeight="1" x14ac:dyDescent="0.25">
      <c r="A74" s="1">
        <v>155</v>
      </c>
      <c r="B74" s="1">
        <v>2017</v>
      </c>
      <c r="C74" s="1" t="s">
        <v>33</v>
      </c>
      <c r="D74" s="1" t="s">
        <v>11</v>
      </c>
      <c r="E74" s="1" t="s">
        <v>12</v>
      </c>
      <c r="F74" s="1" t="s">
        <v>13</v>
      </c>
      <c r="G74" s="1" t="s">
        <v>28</v>
      </c>
      <c r="H74" s="1" t="s">
        <v>63</v>
      </c>
      <c r="I74" s="1" t="s">
        <v>16</v>
      </c>
      <c r="J74" s="1" t="s">
        <v>98</v>
      </c>
    </row>
    <row r="75" spans="1:10" ht="15" customHeight="1" x14ac:dyDescent="0.25">
      <c r="A75" s="1">
        <v>158</v>
      </c>
      <c r="B75" s="1">
        <v>2017</v>
      </c>
      <c r="C75" s="1" t="s">
        <v>10</v>
      </c>
      <c r="D75" s="1" t="s">
        <v>11</v>
      </c>
      <c r="E75" s="1" t="s">
        <v>12</v>
      </c>
      <c r="F75" s="1" t="s">
        <v>13</v>
      </c>
      <c r="G75" s="1" t="s">
        <v>14</v>
      </c>
      <c r="H75" s="1" t="s">
        <v>66</v>
      </c>
      <c r="I75" s="1" t="s">
        <v>16</v>
      </c>
    </row>
    <row r="76" spans="1:10" ht="15" customHeight="1" x14ac:dyDescent="0.25">
      <c r="A76" s="1">
        <v>159</v>
      </c>
      <c r="B76" s="1">
        <v>2018</v>
      </c>
      <c r="C76" s="1" t="s">
        <v>33</v>
      </c>
      <c r="D76" t="s">
        <v>23</v>
      </c>
      <c r="E76" s="1" t="s">
        <v>24</v>
      </c>
      <c r="F76" s="1" t="s">
        <v>13</v>
      </c>
      <c r="G76" s="1" t="s">
        <v>28</v>
      </c>
      <c r="H76" s="1" t="s">
        <v>66</v>
      </c>
      <c r="I76" s="1" t="s">
        <v>16</v>
      </c>
      <c r="J76" s="1" t="s">
        <v>99</v>
      </c>
    </row>
    <row r="77" spans="1:10" ht="15" customHeight="1" x14ac:dyDescent="0.25">
      <c r="A77" s="1">
        <v>160</v>
      </c>
      <c r="B77" s="1">
        <v>2018</v>
      </c>
      <c r="C77" s="1" t="s">
        <v>33</v>
      </c>
      <c r="D77" t="s">
        <v>23</v>
      </c>
      <c r="E77" s="1" t="s">
        <v>34</v>
      </c>
      <c r="F77" s="1" t="s">
        <v>13</v>
      </c>
      <c r="G77" s="1" t="s">
        <v>14</v>
      </c>
      <c r="H77" s="1" t="s">
        <v>21</v>
      </c>
      <c r="I77" s="1" t="s">
        <v>29</v>
      </c>
      <c r="J77" s="1" t="s">
        <v>100</v>
      </c>
    </row>
    <row r="78" spans="1:10" ht="15" customHeight="1" x14ac:dyDescent="0.25">
      <c r="A78" s="1">
        <v>162</v>
      </c>
      <c r="B78" s="1">
        <v>2017</v>
      </c>
      <c r="C78" s="1" t="s">
        <v>33</v>
      </c>
      <c r="D78" t="s">
        <v>23</v>
      </c>
      <c r="E78" s="1" t="s">
        <v>88</v>
      </c>
      <c r="F78" s="1" t="s">
        <v>13</v>
      </c>
      <c r="G78" s="1" t="s">
        <v>14</v>
      </c>
      <c r="H78" s="1" t="s">
        <v>63</v>
      </c>
      <c r="I78" s="1" t="s">
        <v>16</v>
      </c>
      <c r="J78" s="1" t="s">
        <v>101</v>
      </c>
    </row>
    <row r="79" spans="1:10" ht="15" customHeight="1" x14ac:dyDescent="0.25">
      <c r="A79" s="1">
        <v>163</v>
      </c>
      <c r="B79" s="1">
        <v>2018</v>
      </c>
      <c r="C79" s="1" t="s">
        <v>50</v>
      </c>
      <c r="D79" t="s">
        <v>19</v>
      </c>
      <c r="E79" s="1" t="s">
        <v>94</v>
      </c>
      <c r="F79" s="1" t="s">
        <v>13</v>
      </c>
      <c r="G79" s="1" t="s">
        <v>14</v>
      </c>
      <c r="H79" s="1" t="s">
        <v>66</v>
      </c>
      <c r="I79" s="1" t="s">
        <v>16</v>
      </c>
    </row>
    <row r="80" spans="1:10" ht="15" customHeight="1" x14ac:dyDescent="0.25">
      <c r="A80" s="1">
        <v>164</v>
      </c>
      <c r="B80" s="1">
        <v>2018</v>
      </c>
      <c r="C80" s="1" t="s">
        <v>10</v>
      </c>
      <c r="D80" s="1" t="s">
        <v>11</v>
      </c>
      <c r="E80" s="1" t="s">
        <v>12</v>
      </c>
      <c r="F80" s="1" t="s">
        <v>13</v>
      </c>
      <c r="G80" s="1" t="s">
        <v>14</v>
      </c>
      <c r="H80" s="1" t="s">
        <v>63</v>
      </c>
      <c r="I80" s="1" t="s">
        <v>16</v>
      </c>
    </row>
    <row r="81" spans="1:10" ht="15" customHeight="1" x14ac:dyDescent="0.25">
      <c r="A81" s="1">
        <v>166</v>
      </c>
      <c r="B81" s="1">
        <v>2018</v>
      </c>
      <c r="C81" s="1" t="s">
        <v>33</v>
      </c>
      <c r="D81" t="s">
        <v>11</v>
      </c>
      <c r="E81" s="1" t="s">
        <v>95</v>
      </c>
      <c r="F81" s="1" t="s">
        <v>13</v>
      </c>
      <c r="G81" s="1" t="s">
        <v>14</v>
      </c>
      <c r="H81" s="1" t="s">
        <v>63</v>
      </c>
      <c r="I81" s="1" t="s">
        <v>16</v>
      </c>
      <c r="J81" s="1" t="s">
        <v>92</v>
      </c>
    </row>
    <row r="82" spans="1:10" ht="15" customHeight="1" x14ac:dyDescent="0.25">
      <c r="A82" s="1">
        <v>169</v>
      </c>
      <c r="B82" s="1">
        <v>2018</v>
      </c>
      <c r="C82" s="1" t="s">
        <v>10</v>
      </c>
      <c r="D82" s="1" t="s">
        <v>11</v>
      </c>
      <c r="E82" s="1" t="s">
        <v>12</v>
      </c>
      <c r="F82" s="1" t="s">
        <v>13</v>
      </c>
      <c r="G82" s="1" t="s">
        <v>14</v>
      </c>
      <c r="H82" s="1" t="s">
        <v>66</v>
      </c>
      <c r="I82" s="1" t="s">
        <v>16</v>
      </c>
      <c r="J82" s="1" t="s">
        <v>72</v>
      </c>
    </row>
    <row r="83" spans="1:10" ht="15" customHeight="1" x14ac:dyDescent="0.25">
      <c r="A83" s="1">
        <v>172</v>
      </c>
      <c r="B83" s="1">
        <v>2018</v>
      </c>
      <c r="C83" s="1" t="s">
        <v>33</v>
      </c>
      <c r="D83" t="s">
        <v>11</v>
      </c>
      <c r="E83" s="1" t="s">
        <v>95</v>
      </c>
      <c r="F83" s="1" t="s">
        <v>13</v>
      </c>
      <c r="G83" s="1" t="s">
        <v>28</v>
      </c>
      <c r="H83" s="1" t="s">
        <v>63</v>
      </c>
      <c r="I83" s="1" t="s">
        <v>29</v>
      </c>
    </row>
  </sheetData>
  <autoFilter ref="A1:I83" xr:uid="{C23DF822-9A3E-4825-BB64-31E90F69BA9C}">
    <sortState xmlns:xlrd2="http://schemas.microsoft.com/office/spreadsheetml/2017/richdata2" ref="A2:I83">
      <sortCondition ref="A1:A83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47BE1-FCBF-44D4-931B-1E76ADF6B390}">
  <dimension ref="A1:AO143"/>
  <sheetViews>
    <sheetView topLeftCell="F1" zoomScaleNormal="100" workbookViewId="0">
      <pane ySplit="1" topLeftCell="A2" activePane="bottomLeft" state="frozen"/>
      <selection pane="bottomLeft" activeCell="G14" sqref="G14"/>
    </sheetView>
  </sheetViews>
  <sheetFormatPr baseColWidth="10" defaultColWidth="9.140625" defaultRowHeight="15" customHeight="1" x14ac:dyDescent="0.25"/>
  <cols>
    <col min="1" max="1" width="5.140625" style="1" bestFit="1" customWidth="1"/>
    <col min="2" max="2" width="9.140625" style="1" customWidth="1"/>
    <col min="3" max="3" width="28.140625" style="1" customWidth="1"/>
    <col min="4" max="4" width="34" style="1" customWidth="1"/>
    <col min="5" max="5" width="38.42578125" style="1" customWidth="1"/>
    <col min="6" max="6" width="29.28515625" style="1" customWidth="1"/>
    <col min="7" max="7" width="19.28515625" style="1" customWidth="1"/>
    <col min="8" max="8" width="57.140625" style="1" customWidth="1"/>
    <col min="9" max="9" width="23.5703125" style="1" customWidth="1"/>
    <col min="10" max="10" width="37.7109375" style="1" bestFit="1" customWidth="1"/>
    <col min="11" max="34" width="9.140625" style="1" customWidth="1"/>
    <col min="35" max="16384" width="9.140625" style="1"/>
  </cols>
  <sheetData>
    <row r="1" spans="1:41" ht="1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102</v>
      </c>
      <c r="L1" s="1" t="s">
        <v>92</v>
      </c>
      <c r="M1" s="1" t="s">
        <v>104</v>
      </c>
      <c r="N1" s="1" t="s">
        <v>105</v>
      </c>
      <c r="O1" s="1" t="s">
        <v>106</v>
      </c>
      <c r="P1" s="1" t="s">
        <v>72</v>
      </c>
      <c r="Q1" s="1" t="s">
        <v>107</v>
      </c>
      <c r="R1" s="1" t="s">
        <v>108</v>
      </c>
      <c r="S1" s="1" t="s">
        <v>109</v>
      </c>
      <c r="T1" s="1" t="s">
        <v>110</v>
      </c>
      <c r="U1" s="1" t="s">
        <v>112</v>
      </c>
      <c r="V1" s="1" t="s">
        <v>113</v>
      </c>
      <c r="W1" s="1" t="s">
        <v>114</v>
      </c>
      <c r="X1" s="1" t="s">
        <v>115</v>
      </c>
      <c r="Y1" s="1" t="s">
        <v>116</v>
      </c>
      <c r="Z1" s="1" t="s">
        <v>117</v>
      </c>
      <c r="AA1" s="1" t="s">
        <v>118</v>
      </c>
      <c r="AB1" s="1" t="s">
        <v>119</v>
      </c>
      <c r="AC1" s="1" t="s">
        <v>120</v>
      </c>
      <c r="AD1" s="1" t="s">
        <v>121</v>
      </c>
      <c r="AE1" s="1" t="s">
        <v>122</v>
      </c>
      <c r="AF1" s="1" t="s">
        <v>123</v>
      </c>
      <c r="AG1" s="1" t="s">
        <v>124</v>
      </c>
      <c r="AH1" s="1" t="s">
        <v>125</v>
      </c>
      <c r="AI1" s="1" t="s">
        <v>126</v>
      </c>
      <c r="AJ1" s="1" t="s">
        <v>111</v>
      </c>
      <c r="AK1" s="1" t="s">
        <v>127</v>
      </c>
      <c r="AL1" s="1" t="s">
        <v>128</v>
      </c>
      <c r="AM1" s="1" t="s">
        <v>129</v>
      </c>
      <c r="AN1" s="1" t="s">
        <v>130</v>
      </c>
      <c r="AO1" s="1" t="s">
        <v>131</v>
      </c>
    </row>
    <row r="2" spans="1:41" ht="15" customHeight="1" x14ac:dyDescent="0.25">
      <c r="A2" s="1">
        <v>1</v>
      </c>
      <c r="B2" s="1">
        <v>2016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15</v>
      </c>
      <c r="I2" s="1" t="s">
        <v>16</v>
      </c>
    </row>
    <row r="3" spans="1:41" ht="15" customHeight="1" x14ac:dyDescent="0.25">
      <c r="A3" s="1">
        <v>25</v>
      </c>
      <c r="B3" s="1">
        <v>2015</v>
      </c>
      <c r="C3" s="1" t="s">
        <v>18</v>
      </c>
      <c r="D3" t="s">
        <v>19</v>
      </c>
      <c r="E3" s="1" t="s">
        <v>20</v>
      </c>
      <c r="F3" s="1" t="s">
        <v>13</v>
      </c>
      <c r="G3" s="1" t="s">
        <v>14</v>
      </c>
      <c r="H3" s="1" t="s">
        <v>21</v>
      </c>
      <c r="I3" s="1" t="s">
        <v>16</v>
      </c>
    </row>
    <row r="4" spans="1:41" ht="15" customHeight="1" x14ac:dyDescent="0.25">
      <c r="A4" s="1">
        <v>35</v>
      </c>
      <c r="B4" s="1">
        <v>2016</v>
      </c>
      <c r="C4" s="1" t="s">
        <v>22</v>
      </c>
      <c r="D4" t="s">
        <v>23</v>
      </c>
      <c r="E4" s="1" t="s">
        <v>24</v>
      </c>
      <c r="F4" s="1" t="s">
        <v>13</v>
      </c>
      <c r="G4" s="1" t="s">
        <v>14</v>
      </c>
      <c r="H4" s="1" t="s">
        <v>15</v>
      </c>
      <c r="I4" s="1" t="s">
        <v>16</v>
      </c>
      <c r="L4" s="1" t="s">
        <v>103</v>
      </c>
    </row>
    <row r="5" spans="1:41" ht="15" customHeight="1" x14ac:dyDescent="0.25">
      <c r="A5" s="1">
        <v>38</v>
      </c>
      <c r="B5" s="1">
        <v>2015</v>
      </c>
      <c r="C5" s="1" t="s">
        <v>18</v>
      </c>
      <c r="D5" t="s">
        <v>23</v>
      </c>
      <c r="E5" s="1" t="s">
        <v>26</v>
      </c>
      <c r="F5" s="1" t="s">
        <v>27</v>
      </c>
      <c r="G5" s="1" t="s">
        <v>28</v>
      </c>
      <c r="H5" s="1" t="s">
        <v>21</v>
      </c>
      <c r="I5" s="1" t="s">
        <v>29</v>
      </c>
      <c r="L5" s="1" t="s">
        <v>103</v>
      </c>
      <c r="M5" s="1" t="s">
        <v>103</v>
      </c>
    </row>
    <row r="6" spans="1:41" ht="15" customHeight="1" x14ac:dyDescent="0.25">
      <c r="A6" s="1">
        <v>47</v>
      </c>
      <c r="B6" s="1">
        <v>2016</v>
      </c>
      <c r="C6" s="1" t="s">
        <v>10</v>
      </c>
      <c r="D6" t="s">
        <v>23</v>
      </c>
      <c r="E6" s="1" t="s">
        <v>31</v>
      </c>
      <c r="F6" s="1" t="s">
        <v>27</v>
      </c>
      <c r="G6" s="1" t="s">
        <v>14</v>
      </c>
      <c r="H6" s="1" t="s">
        <v>21</v>
      </c>
      <c r="I6" s="1" t="s">
        <v>16</v>
      </c>
      <c r="M6" s="1" t="s">
        <v>103</v>
      </c>
      <c r="N6" s="1" t="s">
        <v>103</v>
      </c>
    </row>
    <row r="7" spans="1:41" ht="15" customHeight="1" x14ac:dyDescent="0.25">
      <c r="A7" s="1">
        <v>59</v>
      </c>
      <c r="B7" s="1">
        <v>2016</v>
      </c>
      <c r="C7" s="1" t="s">
        <v>33</v>
      </c>
      <c r="D7" t="s">
        <v>23</v>
      </c>
      <c r="E7" s="1" t="s">
        <v>34</v>
      </c>
      <c r="F7" s="1" t="s">
        <v>13</v>
      </c>
      <c r="G7" s="1" t="s">
        <v>14</v>
      </c>
      <c r="H7" s="1" t="s">
        <v>35</v>
      </c>
      <c r="I7" s="1" t="s">
        <v>16</v>
      </c>
      <c r="M7" s="1" t="s">
        <v>103</v>
      </c>
      <c r="O7" s="1" t="s">
        <v>103</v>
      </c>
    </row>
    <row r="8" spans="1:41" ht="15" customHeight="1" x14ac:dyDescent="0.25">
      <c r="A8" s="1">
        <v>60</v>
      </c>
      <c r="B8" s="1">
        <v>2015</v>
      </c>
      <c r="C8" s="1" t="s">
        <v>22</v>
      </c>
      <c r="D8" t="s">
        <v>23</v>
      </c>
      <c r="E8" t="s">
        <v>37</v>
      </c>
      <c r="F8" s="1" t="s">
        <v>13</v>
      </c>
      <c r="G8" s="1" t="s">
        <v>14</v>
      </c>
      <c r="H8" s="1" t="s">
        <v>15</v>
      </c>
      <c r="I8" s="1" t="s">
        <v>16</v>
      </c>
      <c r="K8" s="1" t="s">
        <v>103</v>
      </c>
      <c r="O8" s="1" t="s">
        <v>103</v>
      </c>
    </row>
    <row r="9" spans="1:41" ht="15" customHeight="1" x14ac:dyDescent="0.25">
      <c r="A9" s="1">
        <v>61</v>
      </c>
      <c r="B9" s="1">
        <v>2016</v>
      </c>
      <c r="C9" s="1" t="s">
        <v>18</v>
      </c>
      <c r="D9" s="1" t="s">
        <v>11</v>
      </c>
      <c r="E9" s="1" t="s">
        <v>12</v>
      </c>
      <c r="F9" s="1" t="s">
        <v>13</v>
      </c>
      <c r="G9" s="1" t="s">
        <v>14</v>
      </c>
      <c r="H9" s="1" t="s">
        <v>15</v>
      </c>
      <c r="I9" s="1" t="s">
        <v>16</v>
      </c>
      <c r="L9" s="1" t="s">
        <v>103</v>
      </c>
      <c r="M9" s="1" t="s">
        <v>103</v>
      </c>
      <c r="P9" s="1" t="s">
        <v>103</v>
      </c>
      <c r="Q9" s="1" t="s">
        <v>103</v>
      </c>
    </row>
    <row r="10" spans="1:41" ht="15" customHeight="1" x14ac:dyDescent="0.25">
      <c r="A10" s="1">
        <v>63</v>
      </c>
      <c r="B10" s="1">
        <v>2016</v>
      </c>
      <c r="C10" s="1" t="s">
        <v>18</v>
      </c>
      <c r="D10" s="1" t="s">
        <v>11</v>
      </c>
      <c r="E10" s="1" t="s">
        <v>12</v>
      </c>
      <c r="F10" s="1" t="s">
        <v>13</v>
      </c>
      <c r="G10" s="1" t="s">
        <v>14</v>
      </c>
      <c r="H10" s="1" t="s">
        <v>15</v>
      </c>
      <c r="I10" s="1" t="s">
        <v>16</v>
      </c>
      <c r="M10" s="1" t="s">
        <v>103</v>
      </c>
      <c r="O10" s="1" t="s">
        <v>103</v>
      </c>
    </row>
    <row r="11" spans="1:41" ht="15" customHeight="1" x14ac:dyDescent="0.25">
      <c r="A11" s="1">
        <v>65</v>
      </c>
      <c r="B11" s="1">
        <v>2015</v>
      </c>
      <c r="C11" s="1" t="s">
        <v>10</v>
      </c>
      <c r="D11" s="1" t="s">
        <v>11</v>
      </c>
      <c r="E11" s="1" t="s">
        <v>12</v>
      </c>
      <c r="F11" s="1" t="s">
        <v>13</v>
      </c>
      <c r="G11" s="1" t="s">
        <v>14</v>
      </c>
      <c r="H11" s="1" t="s">
        <v>15</v>
      </c>
      <c r="I11" s="1" t="s">
        <v>16</v>
      </c>
      <c r="K11" s="1" t="s">
        <v>103</v>
      </c>
      <c r="R11" s="1" t="s">
        <v>103</v>
      </c>
    </row>
    <row r="12" spans="1:41" ht="15" customHeight="1" x14ac:dyDescent="0.25">
      <c r="A12" s="1">
        <v>67</v>
      </c>
      <c r="B12" s="1">
        <v>2016</v>
      </c>
      <c r="C12" s="1" t="s">
        <v>18</v>
      </c>
      <c r="D12" s="1" t="s">
        <v>23</v>
      </c>
      <c r="E12" s="1" t="s">
        <v>42</v>
      </c>
      <c r="F12" s="1" t="s">
        <v>13</v>
      </c>
      <c r="G12" s="1" t="s">
        <v>28</v>
      </c>
      <c r="H12" s="1" t="s">
        <v>15</v>
      </c>
      <c r="I12" s="1" t="s">
        <v>43</v>
      </c>
    </row>
    <row r="13" spans="1:41" ht="15" customHeight="1" x14ac:dyDescent="0.25">
      <c r="A13" s="1">
        <v>68</v>
      </c>
      <c r="B13" s="1">
        <v>2015</v>
      </c>
      <c r="C13" s="1" t="s">
        <v>18</v>
      </c>
      <c r="D13" t="s">
        <v>23</v>
      </c>
      <c r="E13" s="1" t="s">
        <v>44</v>
      </c>
      <c r="F13" s="1" t="s">
        <v>13</v>
      </c>
      <c r="G13" s="1" t="s">
        <v>14</v>
      </c>
      <c r="H13" s="1" t="s">
        <v>15</v>
      </c>
      <c r="I13" s="1" t="s">
        <v>16</v>
      </c>
      <c r="K13" s="1" t="s">
        <v>103</v>
      </c>
      <c r="M13" s="1" t="s">
        <v>103</v>
      </c>
    </row>
    <row r="14" spans="1:41" ht="15" customHeight="1" x14ac:dyDescent="0.25">
      <c r="A14" s="1">
        <v>70</v>
      </c>
      <c r="B14" s="1">
        <v>2015</v>
      </c>
      <c r="C14" s="1" t="s">
        <v>18</v>
      </c>
      <c r="D14" t="s">
        <v>23</v>
      </c>
      <c r="E14" s="1" t="s">
        <v>31</v>
      </c>
      <c r="F14" s="1" t="s">
        <v>13</v>
      </c>
      <c r="G14" s="1" t="s">
        <v>14</v>
      </c>
      <c r="H14" s="1" t="s">
        <v>21</v>
      </c>
      <c r="I14" s="1" t="s">
        <v>16</v>
      </c>
      <c r="L14" s="1" t="s">
        <v>103</v>
      </c>
      <c r="Q14" s="1" t="s">
        <v>103</v>
      </c>
      <c r="S14" s="1" t="s">
        <v>103</v>
      </c>
    </row>
    <row r="15" spans="1:41" ht="15" customHeight="1" x14ac:dyDescent="0.25">
      <c r="A15" s="1">
        <v>72</v>
      </c>
      <c r="B15" s="1">
        <v>2016</v>
      </c>
      <c r="C15" s="1" t="s">
        <v>10</v>
      </c>
      <c r="D15" t="s">
        <v>23</v>
      </c>
      <c r="E15" s="1" t="s">
        <v>47</v>
      </c>
      <c r="F15" s="1" t="s">
        <v>13</v>
      </c>
      <c r="G15" s="1" t="s">
        <v>14</v>
      </c>
      <c r="H15" s="1" t="s">
        <v>15</v>
      </c>
      <c r="I15" s="1" t="s">
        <v>16</v>
      </c>
      <c r="K15" s="1" t="s">
        <v>103</v>
      </c>
    </row>
    <row r="16" spans="1:41" ht="15" customHeight="1" x14ac:dyDescent="0.25">
      <c r="A16" s="1">
        <v>73</v>
      </c>
      <c r="B16" s="1">
        <v>2016</v>
      </c>
      <c r="C16" s="1" t="s">
        <v>18</v>
      </c>
      <c r="D16" s="1" t="s">
        <v>11</v>
      </c>
      <c r="E16" s="1" t="s">
        <v>12</v>
      </c>
      <c r="F16" s="1" t="s">
        <v>13</v>
      </c>
      <c r="G16" s="1" t="s">
        <v>14</v>
      </c>
      <c r="H16" s="1" t="s">
        <v>21</v>
      </c>
      <c r="I16" s="1" t="s">
        <v>29</v>
      </c>
      <c r="P16" s="1" t="s">
        <v>103</v>
      </c>
      <c r="T16" s="1" t="s">
        <v>103</v>
      </c>
    </row>
    <row r="17" spans="1:32" ht="15" customHeight="1" x14ac:dyDescent="0.25">
      <c r="A17" s="1">
        <v>74</v>
      </c>
      <c r="B17" s="1">
        <v>2015</v>
      </c>
      <c r="C17" s="1" t="s">
        <v>50</v>
      </c>
      <c r="D17" s="1" t="s">
        <v>23</v>
      </c>
      <c r="E17" s="1" t="s">
        <v>51</v>
      </c>
      <c r="F17" s="1" t="s">
        <v>52</v>
      </c>
      <c r="G17" s="1" t="s">
        <v>14</v>
      </c>
      <c r="H17" s="1" t="s">
        <v>15</v>
      </c>
      <c r="I17" s="1" t="s">
        <v>16</v>
      </c>
    </row>
    <row r="18" spans="1:32" ht="15" customHeight="1" x14ac:dyDescent="0.25">
      <c r="A18" s="1">
        <v>75</v>
      </c>
      <c r="B18" s="1">
        <v>2015</v>
      </c>
      <c r="C18" s="1" t="s">
        <v>18</v>
      </c>
      <c r="D18" s="1" t="s">
        <v>11</v>
      </c>
      <c r="E18" s="1" t="s">
        <v>12</v>
      </c>
      <c r="F18" s="1" t="s">
        <v>13</v>
      </c>
      <c r="G18" s="1" t="s">
        <v>14</v>
      </c>
      <c r="H18" s="1" t="s">
        <v>15</v>
      </c>
      <c r="I18" s="1" t="s">
        <v>16</v>
      </c>
      <c r="P18" s="1" t="s">
        <v>103</v>
      </c>
      <c r="U18" s="1" t="s">
        <v>103</v>
      </c>
      <c r="V18" s="1" t="s">
        <v>103</v>
      </c>
    </row>
    <row r="19" spans="1:32" ht="15" customHeight="1" x14ac:dyDescent="0.25">
      <c r="A19" s="1">
        <v>76</v>
      </c>
      <c r="B19" s="1">
        <v>2015</v>
      </c>
      <c r="C19" s="1" t="s">
        <v>10</v>
      </c>
      <c r="D19" s="1" t="s">
        <v>23</v>
      </c>
      <c r="E19" s="1" t="s">
        <v>51</v>
      </c>
      <c r="F19" s="1" t="s">
        <v>13</v>
      </c>
      <c r="G19" s="1" t="s">
        <v>14</v>
      </c>
      <c r="H19" s="1" t="s">
        <v>15</v>
      </c>
      <c r="I19" s="1" t="s">
        <v>16</v>
      </c>
    </row>
    <row r="20" spans="1:32" ht="15" customHeight="1" x14ac:dyDescent="0.25">
      <c r="A20" s="1">
        <v>77</v>
      </c>
      <c r="B20" s="1">
        <v>2015</v>
      </c>
      <c r="C20" s="1" t="s">
        <v>18</v>
      </c>
      <c r="D20" t="s">
        <v>23</v>
      </c>
      <c r="E20" s="1" t="s">
        <v>26</v>
      </c>
      <c r="F20" s="1" t="s">
        <v>13</v>
      </c>
      <c r="G20" s="1" t="s">
        <v>14</v>
      </c>
      <c r="H20" s="1" t="s">
        <v>15</v>
      </c>
      <c r="I20" s="1" t="s">
        <v>16</v>
      </c>
      <c r="P20" s="1" t="s">
        <v>103</v>
      </c>
      <c r="W20" s="1" t="s">
        <v>103</v>
      </c>
    </row>
    <row r="21" spans="1:32" ht="15" customHeight="1" x14ac:dyDescent="0.25">
      <c r="A21" s="1">
        <v>78</v>
      </c>
      <c r="B21" s="1">
        <v>2015</v>
      </c>
      <c r="C21" s="1" t="s">
        <v>22</v>
      </c>
      <c r="D21" t="s">
        <v>23</v>
      </c>
      <c r="E21" s="1" t="s">
        <v>47</v>
      </c>
      <c r="F21" s="1" t="s">
        <v>17</v>
      </c>
      <c r="G21" s="1" t="s">
        <v>14</v>
      </c>
      <c r="H21" s="1" t="s">
        <v>15</v>
      </c>
      <c r="I21" s="1" t="s">
        <v>16</v>
      </c>
      <c r="K21" s="1" t="s">
        <v>103</v>
      </c>
    </row>
    <row r="22" spans="1:32" ht="15" customHeight="1" x14ac:dyDescent="0.25">
      <c r="A22" s="1">
        <v>79</v>
      </c>
      <c r="B22" s="1">
        <v>2017</v>
      </c>
      <c r="C22" s="1" t="s">
        <v>55</v>
      </c>
      <c r="D22" s="1" t="s">
        <v>11</v>
      </c>
      <c r="E22" s="1" t="s">
        <v>12</v>
      </c>
      <c r="F22" s="1" t="s">
        <v>13</v>
      </c>
      <c r="G22" s="1" t="s">
        <v>14</v>
      </c>
      <c r="H22" s="1" t="s">
        <v>21</v>
      </c>
      <c r="I22" s="1" t="s">
        <v>16</v>
      </c>
      <c r="K22" s="1" t="s">
        <v>103</v>
      </c>
    </row>
    <row r="23" spans="1:32" ht="15" customHeight="1" x14ac:dyDescent="0.25">
      <c r="A23" s="1">
        <v>80</v>
      </c>
      <c r="B23" s="1">
        <v>2016</v>
      </c>
      <c r="C23" s="1" t="s">
        <v>10</v>
      </c>
      <c r="D23" t="s">
        <v>11</v>
      </c>
      <c r="E23" s="1" t="s">
        <v>57</v>
      </c>
      <c r="F23" s="1" t="s">
        <v>13</v>
      </c>
      <c r="G23" s="1" t="s">
        <v>28</v>
      </c>
      <c r="H23" s="1" t="s">
        <v>15</v>
      </c>
      <c r="I23" s="1" t="s">
        <v>16</v>
      </c>
      <c r="K23" s="1" t="s">
        <v>103</v>
      </c>
      <c r="X23" s="1" t="s">
        <v>103</v>
      </c>
      <c r="Y23" s="1" t="s">
        <v>103</v>
      </c>
      <c r="Z23" s="1" t="s">
        <v>103</v>
      </c>
      <c r="AA23" s="1" t="s">
        <v>103</v>
      </c>
    </row>
    <row r="24" spans="1:32" ht="15" customHeight="1" x14ac:dyDescent="0.25">
      <c r="A24" s="1">
        <v>81</v>
      </c>
      <c r="B24" s="1">
        <v>2016</v>
      </c>
      <c r="C24" s="1" t="s">
        <v>10</v>
      </c>
      <c r="D24" t="s">
        <v>19</v>
      </c>
      <c r="E24" s="1" t="s">
        <v>59</v>
      </c>
      <c r="F24" s="1" t="s">
        <v>13</v>
      </c>
      <c r="G24" s="1" t="s">
        <v>14</v>
      </c>
      <c r="H24" s="1" t="s">
        <v>35</v>
      </c>
      <c r="I24" s="1" t="s">
        <v>16</v>
      </c>
    </row>
    <row r="25" spans="1:32" ht="15" customHeight="1" x14ac:dyDescent="0.25">
      <c r="A25" s="1">
        <v>84</v>
      </c>
      <c r="B25" s="1">
        <v>2016</v>
      </c>
      <c r="C25" s="1" t="s">
        <v>50</v>
      </c>
      <c r="D25" t="s">
        <v>19</v>
      </c>
      <c r="E25" s="1" t="s">
        <v>59</v>
      </c>
      <c r="F25" s="1" t="s">
        <v>13</v>
      </c>
      <c r="G25" s="1" t="s">
        <v>14</v>
      </c>
      <c r="H25" s="1" t="s">
        <v>21</v>
      </c>
      <c r="I25" s="1" t="s">
        <v>16</v>
      </c>
    </row>
    <row r="26" spans="1:32" ht="15" customHeight="1" x14ac:dyDescent="0.25">
      <c r="A26" s="1">
        <v>86</v>
      </c>
      <c r="B26" s="1">
        <v>2016</v>
      </c>
      <c r="C26" s="1" t="s">
        <v>10</v>
      </c>
      <c r="D26" s="1" t="s">
        <v>11</v>
      </c>
      <c r="E26" s="1" t="s">
        <v>60</v>
      </c>
      <c r="F26" s="1" t="s">
        <v>13</v>
      </c>
      <c r="G26" s="1" t="s">
        <v>28</v>
      </c>
      <c r="H26" s="1" t="s">
        <v>61</v>
      </c>
      <c r="I26" s="1" t="s">
        <v>16</v>
      </c>
      <c r="AF26" s="1" t="s">
        <v>103</v>
      </c>
    </row>
    <row r="27" spans="1:32" ht="15" customHeight="1" x14ac:dyDescent="0.25">
      <c r="A27" s="1">
        <v>87</v>
      </c>
      <c r="B27" s="1">
        <v>2016</v>
      </c>
      <c r="C27" s="1" t="s">
        <v>50</v>
      </c>
      <c r="D27" t="s">
        <v>19</v>
      </c>
      <c r="E27" s="1" t="s">
        <v>20</v>
      </c>
      <c r="F27" s="1" t="s">
        <v>52</v>
      </c>
      <c r="G27" s="1" t="s">
        <v>28</v>
      </c>
      <c r="H27" s="1" t="s">
        <v>61</v>
      </c>
      <c r="I27" s="1" t="s">
        <v>16</v>
      </c>
    </row>
    <row r="28" spans="1:32" ht="15" customHeight="1" x14ac:dyDescent="0.25">
      <c r="A28" s="1">
        <v>88</v>
      </c>
      <c r="B28" s="1">
        <v>2016</v>
      </c>
      <c r="C28" s="1" t="s">
        <v>10</v>
      </c>
      <c r="D28" s="1" t="s">
        <v>23</v>
      </c>
      <c r="E28" s="1" t="s">
        <v>42</v>
      </c>
      <c r="F28" s="1" t="s">
        <v>13</v>
      </c>
      <c r="G28" s="1" t="s">
        <v>28</v>
      </c>
      <c r="H28" s="1" t="s">
        <v>63</v>
      </c>
      <c r="I28" s="1" t="s">
        <v>16</v>
      </c>
      <c r="K28" s="1" t="s">
        <v>103</v>
      </c>
      <c r="AB28" s="1" t="s">
        <v>103</v>
      </c>
    </row>
    <row r="29" spans="1:32" ht="15" customHeight="1" x14ac:dyDescent="0.25">
      <c r="A29" s="1">
        <v>90</v>
      </c>
      <c r="B29" s="1">
        <v>2016</v>
      </c>
      <c r="C29" s="1" t="s">
        <v>10</v>
      </c>
      <c r="D29" t="s">
        <v>23</v>
      </c>
      <c r="E29" s="1" t="s">
        <v>65</v>
      </c>
      <c r="F29" s="1" t="s">
        <v>13</v>
      </c>
      <c r="G29" s="1" t="s">
        <v>28</v>
      </c>
      <c r="H29" s="1" t="s">
        <v>15</v>
      </c>
      <c r="I29" s="1" t="s">
        <v>43</v>
      </c>
    </row>
    <row r="30" spans="1:32" ht="15" customHeight="1" x14ac:dyDescent="0.25">
      <c r="A30" s="1">
        <v>91</v>
      </c>
      <c r="B30" s="1">
        <v>2016</v>
      </c>
      <c r="C30" s="1" t="s">
        <v>10</v>
      </c>
      <c r="D30" s="1" t="s">
        <v>23</v>
      </c>
      <c r="E30" s="1" t="s">
        <v>51</v>
      </c>
      <c r="F30" s="1" t="s">
        <v>13</v>
      </c>
      <c r="G30" s="1" t="s">
        <v>28</v>
      </c>
      <c r="H30" s="1" t="s">
        <v>66</v>
      </c>
      <c r="I30" s="1" t="s">
        <v>16</v>
      </c>
      <c r="K30" s="1" t="s">
        <v>103</v>
      </c>
    </row>
    <row r="31" spans="1:32" ht="15" customHeight="1" x14ac:dyDescent="0.25">
      <c r="A31" s="1">
        <v>92</v>
      </c>
      <c r="B31" s="1">
        <v>2016</v>
      </c>
      <c r="C31" s="1" t="s">
        <v>50</v>
      </c>
      <c r="D31" s="1" t="s">
        <v>23</v>
      </c>
      <c r="E31" s="1" t="s">
        <v>68</v>
      </c>
      <c r="F31" s="1" t="s">
        <v>13</v>
      </c>
      <c r="G31" s="1" t="s">
        <v>28</v>
      </c>
      <c r="H31" s="1" t="s">
        <v>63</v>
      </c>
      <c r="I31" s="1" t="s">
        <v>43</v>
      </c>
    </row>
    <row r="32" spans="1:32" ht="15" customHeight="1" x14ac:dyDescent="0.25">
      <c r="A32" s="1">
        <v>94</v>
      </c>
      <c r="B32" s="1">
        <v>2015</v>
      </c>
      <c r="C32" s="1" t="s">
        <v>33</v>
      </c>
      <c r="D32" s="1" t="s">
        <v>11</v>
      </c>
      <c r="E32" s="1" t="s">
        <v>12</v>
      </c>
      <c r="F32" s="1" t="s">
        <v>13</v>
      </c>
      <c r="G32" s="1" t="s">
        <v>28</v>
      </c>
      <c r="H32" s="1" t="s">
        <v>15</v>
      </c>
      <c r="I32" s="1" t="s">
        <v>16</v>
      </c>
      <c r="K32" s="1" t="s">
        <v>103</v>
      </c>
    </row>
    <row r="33" spans="1:39" ht="15" customHeight="1" x14ac:dyDescent="0.25">
      <c r="A33" s="1">
        <v>95</v>
      </c>
      <c r="B33" s="1">
        <v>2016</v>
      </c>
      <c r="C33" s="1" t="s">
        <v>10</v>
      </c>
      <c r="D33" s="1" t="s">
        <v>11</v>
      </c>
      <c r="E33" s="1" t="s">
        <v>12</v>
      </c>
      <c r="F33" s="1" t="s">
        <v>52</v>
      </c>
      <c r="G33" s="1" t="s">
        <v>28</v>
      </c>
      <c r="H33" s="1" t="s">
        <v>66</v>
      </c>
      <c r="I33" s="1" t="s">
        <v>16</v>
      </c>
    </row>
    <row r="34" spans="1:39" ht="15" customHeight="1" x14ac:dyDescent="0.25">
      <c r="A34" s="1">
        <v>96</v>
      </c>
      <c r="B34" s="1">
        <v>2016</v>
      </c>
      <c r="C34" s="1" t="s">
        <v>50</v>
      </c>
      <c r="D34" t="s">
        <v>23</v>
      </c>
      <c r="E34" s="1" t="s">
        <v>47</v>
      </c>
      <c r="F34" s="1" t="s">
        <v>13</v>
      </c>
      <c r="G34" s="1" t="s">
        <v>28</v>
      </c>
      <c r="H34" s="1" t="s">
        <v>66</v>
      </c>
      <c r="I34" s="1" t="s">
        <v>16</v>
      </c>
    </row>
    <row r="35" spans="1:39" ht="15" customHeight="1" x14ac:dyDescent="0.25">
      <c r="A35" s="1">
        <v>97</v>
      </c>
      <c r="B35" s="1">
        <v>2016</v>
      </c>
      <c r="C35" s="1" t="s">
        <v>22</v>
      </c>
      <c r="D35" t="s">
        <v>11</v>
      </c>
      <c r="E35" s="1" t="s">
        <v>57</v>
      </c>
      <c r="F35" s="1" t="s">
        <v>52</v>
      </c>
      <c r="G35" s="1" t="s">
        <v>14</v>
      </c>
      <c r="H35" s="1" t="s">
        <v>63</v>
      </c>
      <c r="I35" s="1" t="s">
        <v>16</v>
      </c>
      <c r="AK35" s="1" t="s">
        <v>103</v>
      </c>
    </row>
    <row r="36" spans="1:39" ht="15" customHeight="1" x14ac:dyDescent="0.25">
      <c r="A36" s="1">
        <v>98</v>
      </c>
      <c r="B36" s="1">
        <v>2016</v>
      </c>
      <c r="C36" s="1" t="s">
        <v>33</v>
      </c>
      <c r="D36" t="s">
        <v>23</v>
      </c>
      <c r="E36" s="1" t="s">
        <v>26</v>
      </c>
      <c r="F36" s="1" t="s">
        <v>13</v>
      </c>
      <c r="G36" s="1" t="s">
        <v>14</v>
      </c>
      <c r="H36" s="1" t="s">
        <v>21</v>
      </c>
      <c r="I36" s="1" t="s">
        <v>16</v>
      </c>
      <c r="L36" s="1" t="s">
        <v>103</v>
      </c>
      <c r="T36" s="1" t="s">
        <v>103</v>
      </c>
      <c r="AJ36" s="1" t="s">
        <v>103</v>
      </c>
    </row>
    <row r="37" spans="1:39" ht="15" customHeight="1" x14ac:dyDescent="0.25">
      <c r="A37" s="1">
        <v>99</v>
      </c>
      <c r="B37" s="1">
        <v>2017</v>
      </c>
      <c r="C37" s="1" t="s">
        <v>10</v>
      </c>
      <c r="D37" s="1" t="s">
        <v>11</v>
      </c>
      <c r="E37" s="1" t="s">
        <v>12</v>
      </c>
      <c r="F37" s="1" t="s">
        <v>13</v>
      </c>
      <c r="G37" s="1" t="s">
        <v>28</v>
      </c>
      <c r="H37" s="1" t="s">
        <v>15</v>
      </c>
      <c r="I37" s="1" t="s">
        <v>16</v>
      </c>
      <c r="P37" s="1" t="s">
        <v>103</v>
      </c>
    </row>
    <row r="38" spans="1:39" ht="15" customHeight="1" x14ac:dyDescent="0.25">
      <c r="A38" s="1">
        <v>100</v>
      </c>
      <c r="B38" s="1">
        <v>2016</v>
      </c>
      <c r="C38" s="1" t="s">
        <v>33</v>
      </c>
      <c r="D38" t="s">
        <v>23</v>
      </c>
      <c r="E38" s="1" t="s">
        <v>65</v>
      </c>
      <c r="F38" s="1" t="s">
        <v>13</v>
      </c>
      <c r="G38" s="1" t="s">
        <v>28</v>
      </c>
      <c r="H38" s="1" t="s">
        <v>63</v>
      </c>
      <c r="I38" s="1" t="s">
        <v>43</v>
      </c>
      <c r="AL38" s="1" t="s">
        <v>103</v>
      </c>
      <c r="AM38" s="1" t="s">
        <v>103</v>
      </c>
    </row>
    <row r="39" spans="1:39" ht="15" customHeight="1" x14ac:dyDescent="0.25">
      <c r="A39" s="1">
        <v>102</v>
      </c>
      <c r="B39" s="1">
        <v>2017</v>
      </c>
      <c r="C39" s="1" t="s">
        <v>10</v>
      </c>
      <c r="D39" t="s">
        <v>19</v>
      </c>
      <c r="E39" s="1" t="s">
        <v>20</v>
      </c>
      <c r="F39" s="1" t="s">
        <v>13</v>
      </c>
      <c r="G39" s="1" t="s">
        <v>28</v>
      </c>
      <c r="H39" s="1" t="s">
        <v>15</v>
      </c>
      <c r="I39" s="1" t="s">
        <v>43</v>
      </c>
      <c r="U39" s="1" t="s">
        <v>103</v>
      </c>
    </row>
    <row r="40" spans="1:39" ht="15" customHeight="1" x14ac:dyDescent="0.25">
      <c r="A40" s="1">
        <v>103</v>
      </c>
      <c r="B40" s="1">
        <v>2015</v>
      </c>
      <c r="C40" s="1" t="s">
        <v>75</v>
      </c>
      <c r="D40" s="1" t="s">
        <v>11</v>
      </c>
      <c r="E40" s="1" t="s">
        <v>12</v>
      </c>
      <c r="F40" s="1" t="s">
        <v>13</v>
      </c>
      <c r="G40" s="1" t="s">
        <v>28</v>
      </c>
      <c r="H40" s="1" t="s">
        <v>63</v>
      </c>
      <c r="I40" s="1" t="s">
        <v>16</v>
      </c>
    </row>
    <row r="41" spans="1:39" ht="15" customHeight="1" x14ac:dyDescent="0.25">
      <c r="A41" s="1">
        <v>109</v>
      </c>
      <c r="B41" s="1">
        <v>2017</v>
      </c>
      <c r="C41" s="1" t="s">
        <v>10</v>
      </c>
      <c r="D41" s="1" t="s">
        <v>11</v>
      </c>
      <c r="E41" s="1" t="s">
        <v>12</v>
      </c>
      <c r="F41" s="1" t="s">
        <v>13</v>
      </c>
      <c r="G41" s="1" t="s">
        <v>28</v>
      </c>
      <c r="H41" s="1" t="s">
        <v>66</v>
      </c>
      <c r="I41" s="1" t="s">
        <v>29</v>
      </c>
      <c r="K41" s="1" t="s">
        <v>103</v>
      </c>
      <c r="M41" s="1" t="s">
        <v>103</v>
      </c>
      <c r="O41" s="1" t="s">
        <v>103</v>
      </c>
      <c r="AE41" s="1" t="s">
        <v>103</v>
      </c>
    </row>
    <row r="42" spans="1:39" ht="15" customHeight="1" x14ac:dyDescent="0.25">
      <c r="A42" s="1">
        <v>110</v>
      </c>
      <c r="B42" s="1">
        <v>2016</v>
      </c>
      <c r="C42" s="1" t="s">
        <v>33</v>
      </c>
      <c r="D42" s="1" t="s">
        <v>23</v>
      </c>
      <c r="E42" s="1" t="s">
        <v>42</v>
      </c>
      <c r="F42" s="1" t="s">
        <v>13</v>
      </c>
      <c r="G42" s="1" t="s">
        <v>28</v>
      </c>
      <c r="H42" s="1" t="s">
        <v>63</v>
      </c>
      <c r="I42" s="1" t="s">
        <v>29</v>
      </c>
    </row>
    <row r="43" spans="1:39" ht="15" customHeight="1" x14ac:dyDescent="0.25">
      <c r="A43" s="1">
        <v>111</v>
      </c>
      <c r="B43" s="1">
        <v>2016</v>
      </c>
      <c r="C43" s="1" t="s">
        <v>10</v>
      </c>
      <c r="D43" t="s">
        <v>23</v>
      </c>
      <c r="E43" s="1" t="s">
        <v>47</v>
      </c>
      <c r="F43" s="1" t="s">
        <v>13</v>
      </c>
      <c r="G43" s="1" t="s">
        <v>14</v>
      </c>
      <c r="H43" s="1" t="s">
        <v>66</v>
      </c>
      <c r="I43" s="1" t="s">
        <v>16</v>
      </c>
      <c r="P43" s="1" t="s">
        <v>103</v>
      </c>
    </row>
    <row r="44" spans="1:39" ht="15" customHeight="1" x14ac:dyDescent="0.25">
      <c r="A44" s="1">
        <v>112</v>
      </c>
      <c r="B44" s="1">
        <v>2016</v>
      </c>
      <c r="C44" s="1" t="s">
        <v>10</v>
      </c>
      <c r="D44" s="1" t="s">
        <v>23</v>
      </c>
      <c r="E44" s="1" t="s">
        <v>68</v>
      </c>
      <c r="F44" s="1" t="s">
        <v>13</v>
      </c>
      <c r="G44" s="1" t="s">
        <v>14</v>
      </c>
      <c r="H44" s="1" t="s">
        <v>66</v>
      </c>
      <c r="I44" s="1" t="s">
        <v>16</v>
      </c>
    </row>
    <row r="45" spans="1:39" ht="15" customHeight="1" x14ac:dyDescent="0.25">
      <c r="A45" s="1">
        <v>115</v>
      </c>
      <c r="B45" s="1">
        <v>2017</v>
      </c>
      <c r="C45" s="1" t="s">
        <v>10</v>
      </c>
      <c r="D45" t="s">
        <v>23</v>
      </c>
      <c r="E45" s="1" t="s">
        <v>78</v>
      </c>
      <c r="F45" s="1" t="s">
        <v>27</v>
      </c>
      <c r="G45" s="1" t="s">
        <v>28</v>
      </c>
      <c r="H45" s="1" t="s">
        <v>21</v>
      </c>
      <c r="I45" s="1" t="s">
        <v>29</v>
      </c>
    </row>
    <row r="46" spans="1:39" ht="15" customHeight="1" x14ac:dyDescent="0.25">
      <c r="A46" s="1">
        <v>116</v>
      </c>
      <c r="B46" s="1">
        <v>2018</v>
      </c>
      <c r="C46" s="1" t="s">
        <v>33</v>
      </c>
      <c r="D46" s="1" t="s">
        <v>11</v>
      </c>
      <c r="E46" s="1" t="s">
        <v>12</v>
      </c>
      <c r="F46" s="1" t="s">
        <v>13</v>
      </c>
      <c r="G46" s="1" t="s">
        <v>14</v>
      </c>
      <c r="H46" s="1" t="s">
        <v>15</v>
      </c>
      <c r="I46" s="1" t="s">
        <v>16</v>
      </c>
      <c r="P46" s="1" t="s">
        <v>103</v>
      </c>
    </row>
    <row r="47" spans="1:39" ht="15" customHeight="1" x14ac:dyDescent="0.25">
      <c r="A47" s="1">
        <v>117</v>
      </c>
      <c r="B47" s="1">
        <v>2017</v>
      </c>
      <c r="C47" s="1" t="s">
        <v>33</v>
      </c>
      <c r="D47" t="s">
        <v>19</v>
      </c>
      <c r="E47" s="1" t="s">
        <v>79</v>
      </c>
      <c r="F47" s="1" t="s">
        <v>13</v>
      </c>
      <c r="G47" s="1" t="s">
        <v>28</v>
      </c>
      <c r="H47" s="1" t="s">
        <v>35</v>
      </c>
      <c r="I47" s="1" t="s">
        <v>16</v>
      </c>
      <c r="M47" s="1" t="s">
        <v>103</v>
      </c>
    </row>
    <row r="48" spans="1:39" ht="15" customHeight="1" x14ac:dyDescent="0.25">
      <c r="A48" s="1">
        <v>118</v>
      </c>
      <c r="B48" s="1">
        <v>2017</v>
      </c>
      <c r="C48" s="1" t="s">
        <v>33</v>
      </c>
      <c r="D48" s="1" t="s">
        <v>11</v>
      </c>
      <c r="E48" s="1" t="s">
        <v>12</v>
      </c>
      <c r="F48" s="1" t="s">
        <v>13</v>
      </c>
      <c r="G48" s="1" t="s">
        <v>28</v>
      </c>
      <c r="H48" s="1" t="s">
        <v>81</v>
      </c>
      <c r="I48" s="1" t="s">
        <v>16</v>
      </c>
      <c r="P48" s="1" t="s">
        <v>103</v>
      </c>
    </row>
    <row r="49" spans="1:41" ht="15" customHeight="1" x14ac:dyDescent="0.25">
      <c r="A49" s="1">
        <v>119</v>
      </c>
      <c r="B49" s="1">
        <v>2016</v>
      </c>
      <c r="C49" s="1" t="s">
        <v>75</v>
      </c>
      <c r="D49" t="s">
        <v>23</v>
      </c>
      <c r="E49" s="1" t="s">
        <v>34</v>
      </c>
      <c r="F49" s="1" t="s">
        <v>13</v>
      </c>
      <c r="G49" s="1" t="s">
        <v>14</v>
      </c>
      <c r="H49" s="1" t="s">
        <v>66</v>
      </c>
      <c r="I49" s="1" t="s">
        <v>16</v>
      </c>
    </row>
    <row r="50" spans="1:41" ht="15" customHeight="1" x14ac:dyDescent="0.25">
      <c r="A50" s="1">
        <v>120</v>
      </c>
      <c r="B50" s="1">
        <v>2017</v>
      </c>
      <c r="C50" s="1" t="s">
        <v>10</v>
      </c>
      <c r="D50" t="s">
        <v>11</v>
      </c>
      <c r="E50" s="1" t="s">
        <v>57</v>
      </c>
      <c r="F50" s="1" t="s">
        <v>13</v>
      </c>
      <c r="G50" s="1" t="s">
        <v>28</v>
      </c>
      <c r="H50" s="1" t="s">
        <v>66</v>
      </c>
      <c r="I50" s="1" t="s">
        <v>16</v>
      </c>
      <c r="K50" s="1" t="s">
        <v>103</v>
      </c>
      <c r="P50" s="1" t="s">
        <v>103</v>
      </c>
    </row>
    <row r="51" spans="1:41" ht="15" customHeight="1" x14ac:dyDescent="0.25">
      <c r="A51" s="1">
        <v>121</v>
      </c>
      <c r="B51" s="1">
        <v>2017</v>
      </c>
      <c r="C51" s="1" t="s">
        <v>33</v>
      </c>
      <c r="D51" t="s">
        <v>23</v>
      </c>
      <c r="E51" s="1" t="s">
        <v>84</v>
      </c>
      <c r="F51" s="1" t="s">
        <v>13</v>
      </c>
      <c r="G51" s="1" t="s">
        <v>28</v>
      </c>
      <c r="H51" s="1" t="s">
        <v>66</v>
      </c>
      <c r="I51" s="1" t="s">
        <v>16</v>
      </c>
      <c r="R51" s="1" t="s">
        <v>103</v>
      </c>
    </row>
    <row r="52" spans="1:41" ht="15" customHeight="1" x14ac:dyDescent="0.25">
      <c r="A52" s="1">
        <v>122</v>
      </c>
      <c r="B52" s="1">
        <v>2017</v>
      </c>
      <c r="C52" s="1" t="s">
        <v>33</v>
      </c>
      <c r="D52" t="s">
        <v>23</v>
      </c>
      <c r="E52" s="1" t="s">
        <v>34</v>
      </c>
      <c r="F52" s="1" t="s">
        <v>27</v>
      </c>
      <c r="G52" s="1" t="s">
        <v>28</v>
      </c>
      <c r="H52" s="1" t="s">
        <v>21</v>
      </c>
      <c r="I52" s="1" t="s">
        <v>29</v>
      </c>
      <c r="AC52" s="1" t="s">
        <v>103</v>
      </c>
    </row>
    <row r="53" spans="1:41" ht="15" customHeight="1" x14ac:dyDescent="0.25">
      <c r="A53" s="1">
        <v>123</v>
      </c>
      <c r="B53" s="1">
        <v>2017</v>
      </c>
      <c r="C53" s="1" t="s">
        <v>33</v>
      </c>
      <c r="D53" t="s">
        <v>23</v>
      </c>
      <c r="E53" s="1" t="s">
        <v>84</v>
      </c>
      <c r="F53" s="1" t="s">
        <v>27</v>
      </c>
      <c r="G53" s="1" t="s">
        <v>28</v>
      </c>
      <c r="H53" s="1" t="s">
        <v>21</v>
      </c>
      <c r="I53" s="1" t="s">
        <v>16</v>
      </c>
    </row>
    <row r="54" spans="1:41" ht="15" customHeight="1" x14ac:dyDescent="0.25">
      <c r="A54" s="1">
        <v>125</v>
      </c>
      <c r="B54" s="1">
        <v>2017</v>
      </c>
      <c r="C54" s="1" t="s">
        <v>33</v>
      </c>
      <c r="D54" t="s">
        <v>11</v>
      </c>
      <c r="E54" s="1" t="s">
        <v>87</v>
      </c>
      <c r="F54" s="1" t="s">
        <v>13</v>
      </c>
      <c r="G54" s="1" t="s">
        <v>28</v>
      </c>
      <c r="H54" s="1" t="s">
        <v>15</v>
      </c>
      <c r="I54" s="1" t="s">
        <v>16</v>
      </c>
    </row>
    <row r="55" spans="1:41" ht="15" customHeight="1" x14ac:dyDescent="0.25">
      <c r="A55" s="1">
        <v>127</v>
      </c>
      <c r="B55" s="1">
        <v>2018</v>
      </c>
      <c r="C55" s="1" t="s">
        <v>33</v>
      </c>
      <c r="D55" t="s">
        <v>23</v>
      </c>
      <c r="E55" s="1" t="s">
        <v>88</v>
      </c>
      <c r="F55" s="1" t="s">
        <v>13</v>
      </c>
      <c r="G55" s="1" t="s">
        <v>14</v>
      </c>
      <c r="H55" s="1" t="s">
        <v>66</v>
      </c>
      <c r="I55" s="1" t="s">
        <v>16</v>
      </c>
    </row>
    <row r="56" spans="1:41" ht="15" customHeight="1" x14ac:dyDescent="0.25">
      <c r="A56" s="1">
        <v>128</v>
      </c>
      <c r="B56" s="1">
        <v>2017</v>
      </c>
      <c r="C56" s="1" t="s">
        <v>33</v>
      </c>
      <c r="D56" s="1" t="s">
        <v>11</v>
      </c>
      <c r="E56" s="1" t="s">
        <v>12</v>
      </c>
      <c r="F56" s="1" t="s">
        <v>13</v>
      </c>
      <c r="G56" s="1" t="s">
        <v>28</v>
      </c>
      <c r="H56" s="1" t="s">
        <v>15</v>
      </c>
      <c r="I56" s="1" t="s">
        <v>16</v>
      </c>
      <c r="R56" s="1" t="s">
        <v>103</v>
      </c>
    </row>
    <row r="57" spans="1:41" ht="15" customHeight="1" x14ac:dyDescent="0.25">
      <c r="A57" s="1">
        <v>129</v>
      </c>
      <c r="B57" s="1">
        <v>2017</v>
      </c>
      <c r="C57" s="1" t="s">
        <v>10</v>
      </c>
      <c r="D57" s="1" t="s">
        <v>23</v>
      </c>
      <c r="E57" s="1" t="s">
        <v>68</v>
      </c>
      <c r="F57" s="1" t="s">
        <v>13</v>
      </c>
      <c r="G57" s="1" t="s">
        <v>28</v>
      </c>
      <c r="H57" s="1" t="s">
        <v>63</v>
      </c>
      <c r="I57" s="1" t="s">
        <v>29</v>
      </c>
      <c r="P57" s="1" t="s">
        <v>103</v>
      </c>
      <c r="W57" s="1" t="s">
        <v>103</v>
      </c>
      <c r="AN57" s="1" t="s">
        <v>103</v>
      </c>
      <c r="AO57" s="1" t="s">
        <v>103</v>
      </c>
    </row>
    <row r="58" spans="1:41" ht="15" customHeight="1" x14ac:dyDescent="0.25">
      <c r="A58" s="1">
        <v>130</v>
      </c>
      <c r="B58" s="1">
        <v>2017</v>
      </c>
      <c r="C58" s="1" t="s">
        <v>33</v>
      </c>
      <c r="D58" s="1" t="s">
        <v>11</v>
      </c>
      <c r="E58" s="1" t="s">
        <v>12</v>
      </c>
      <c r="F58" s="1" t="s">
        <v>13</v>
      </c>
      <c r="G58" s="1" t="s">
        <v>14</v>
      </c>
      <c r="H58" s="1" t="s">
        <v>63</v>
      </c>
      <c r="I58" s="1" t="s">
        <v>16</v>
      </c>
      <c r="T58" s="1" t="s">
        <v>103</v>
      </c>
      <c r="U58" s="1" t="s">
        <v>103</v>
      </c>
      <c r="W58" s="1" t="s">
        <v>103</v>
      </c>
    </row>
    <row r="59" spans="1:41" ht="15" customHeight="1" x14ac:dyDescent="0.25">
      <c r="A59" s="1">
        <v>132</v>
      </c>
      <c r="B59" s="1">
        <v>2017</v>
      </c>
      <c r="C59" s="1" t="s">
        <v>10</v>
      </c>
      <c r="D59" t="s">
        <v>23</v>
      </c>
      <c r="E59" s="1" t="s">
        <v>88</v>
      </c>
      <c r="F59" s="1" t="s">
        <v>13</v>
      </c>
      <c r="G59" s="1" t="s">
        <v>28</v>
      </c>
      <c r="H59" s="1" t="s">
        <v>21</v>
      </c>
      <c r="I59" s="1" t="s">
        <v>16</v>
      </c>
      <c r="L59" s="1" t="s">
        <v>103</v>
      </c>
    </row>
    <row r="60" spans="1:41" ht="15" customHeight="1" x14ac:dyDescent="0.25">
      <c r="A60" s="1">
        <v>134</v>
      </c>
      <c r="B60" s="1">
        <v>2017</v>
      </c>
      <c r="C60" s="1" t="s">
        <v>10</v>
      </c>
      <c r="D60" t="s">
        <v>23</v>
      </c>
      <c r="E60" s="1" t="s">
        <v>88</v>
      </c>
      <c r="F60" s="1" t="s">
        <v>13</v>
      </c>
      <c r="G60" s="1" t="s">
        <v>14</v>
      </c>
      <c r="H60" s="1" t="s">
        <v>81</v>
      </c>
      <c r="I60" s="1" t="s">
        <v>16</v>
      </c>
      <c r="L60" s="1" t="s">
        <v>103</v>
      </c>
      <c r="W60" s="1" t="s">
        <v>103</v>
      </c>
    </row>
    <row r="61" spans="1:41" ht="15" customHeight="1" x14ac:dyDescent="0.25">
      <c r="A61" s="1">
        <v>137</v>
      </c>
      <c r="B61" s="1">
        <v>2017</v>
      </c>
      <c r="C61" s="1" t="s">
        <v>75</v>
      </c>
      <c r="D61" t="s">
        <v>23</v>
      </c>
      <c r="E61" s="1" t="s">
        <v>84</v>
      </c>
      <c r="F61" s="1" t="s">
        <v>13</v>
      </c>
      <c r="G61" s="1" t="s">
        <v>28</v>
      </c>
      <c r="H61" s="1" t="s">
        <v>15</v>
      </c>
      <c r="I61" s="1" t="s">
        <v>29</v>
      </c>
      <c r="P61" s="1" t="s">
        <v>103</v>
      </c>
    </row>
    <row r="62" spans="1:41" ht="15" customHeight="1" x14ac:dyDescent="0.25">
      <c r="A62" s="1">
        <v>138</v>
      </c>
      <c r="B62" s="1">
        <v>2017</v>
      </c>
      <c r="C62" s="1" t="s">
        <v>75</v>
      </c>
      <c r="D62" t="s">
        <v>23</v>
      </c>
      <c r="E62" s="1" t="s">
        <v>84</v>
      </c>
      <c r="F62" s="1" t="s">
        <v>13</v>
      </c>
      <c r="G62" s="1" t="s">
        <v>28</v>
      </c>
      <c r="H62" s="1" t="s">
        <v>15</v>
      </c>
      <c r="I62" s="1" t="s">
        <v>29</v>
      </c>
      <c r="P62" s="1" t="s">
        <v>103</v>
      </c>
    </row>
    <row r="63" spans="1:41" ht="15" customHeight="1" x14ac:dyDescent="0.25">
      <c r="A63" s="1">
        <v>139</v>
      </c>
      <c r="B63" s="1">
        <v>2018</v>
      </c>
      <c r="C63" s="1" t="s">
        <v>10</v>
      </c>
      <c r="D63" t="s">
        <v>19</v>
      </c>
      <c r="E63" s="1" t="s">
        <v>94</v>
      </c>
      <c r="F63" s="1" t="s">
        <v>13</v>
      </c>
      <c r="G63" s="1" t="s">
        <v>14</v>
      </c>
      <c r="H63" s="1" t="s">
        <v>63</v>
      </c>
      <c r="I63" s="1" t="s">
        <v>16</v>
      </c>
      <c r="J63" s="1" t="s">
        <v>17</v>
      </c>
    </row>
    <row r="64" spans="1:41" ht="15" customHeight="1" x14ac:dyDescent="0.25">
      <c r="A64" s="1">
        <v>141</v>
      </c>
      <c r="B64" s="1">
        <v>2017</v>
      </c>
      <c r="C64" s="1" t="s">
        <v>33</v>
      </c>
      <c r="D64" t="s">
        <v>11</v>
      </c>
      <c r="E64" s="1" t="s">
        <v>95</v>
      </c>
      <c r="F64" s="1" t="s">
        <v>52</v>
      </c>
      <c r="G64" s="1" t="s">
        <v>14</v>
      </c>
      <c r="H64" s="1" t="s">
        <v>63</v>
      </c>
      <c r="I64" s="1" t="s">
        <v>16</v>
      </c>
      <c r="J64" s="1" t="s">
        <v>17</v>
      </c>
    </row>
    <row r="65" spans="1:40" ht="15" customHeight="1" x14ac:dyDescent="0.25">
      <c r="A65" s="1">
        <v>142</v>
      </c>
      <c r="B65" s="1">
        <v>2017</v>
      </c>
      <c r="C65" s="1" t="s">
        <v>75</v>
      </c>
      <c r="D65" t="s">
        <v>23</v>
      </c>
      <c r="E65" s="1" t="s">
        <v>84</v>
      </c>
      <c r="F65" s="1" t="s">
        <v>13</v>
      </c>
      <c r="G65" s="1" t="s">
        <v>28</v>
      </c>
      <c r="H65" s="1" t="s">
        <v>15</v>
      </c>
      <c r="I65" s="1" t="s">
        <v>29</v>
      </c>
      <c r="J65" s="1" t="s">
        <v>25</v>
      </c>
      <c r="M65" s="1" t="s">
        <v>103</v>
      </c>
      <c r="P65" s="1" t="s">
        <v>103</v>
      </c>
    </row>
    <row r="66" spans="1:40" ht="15" customHeight="1" x14ac:dyDescent="0.25">
      <c r="A66" s="1">
        <v>143</v>
      </c>
      <c r="B66" s="1">
        <v>2017</v>
      </c>
      <c r="C66" s="1" t="s">
        <v>33</v>
      </c>
      <c r="D66" t="s">
        <v>23</v>
      </c>
      <c r="E66" s="1" t="s">
        <v>78</v>
      </c>
      <c r="F66" s="1" t="s">
        <v>13</v>
      </c>
      <c r="G66" s="1" t="s">
        <v>14</v>
      </c>
      <c r="H66" s="1" t="s">
        <v>81</v>
      </c>
      <c r="I66" s="1" t="s">
        <v>16</v>
      </c>
      <c r="J66" s="1" t="s">
        <v>30</v>
      </c>
      <c r="L66" s="1" t="s">
        <v>103</v>
      </c>
    </row>
    <row r="67" spans="1:40" ht="15" customHeight="1" x14ac:dyDescent="0.25">
      <c r="A67" s="1">
        <v>147</v>
      </c>
      <c r="B67" s="1">
        <v>2016</v>
      </c>
      <c r="C67" s="1" t="s">
        <v>10</v>
      </c>
      <c r="D67" t="s">
        <v>23</v>
      </c>
      <c r="E67" s="1" t="s">
        <v>78</v>
      </c>
      <c r="F67" s="1" t="s">
        <v>13</v>
      </c>
      <c r="G67" s="1" t="s">
        <v>14</v>
      </c>
      <c r="H67" s="1" t="s">
        <v>21</v>
      </c>
      <c r="I67" s="1" t="s">
        <v>16</v>
      </c>
      <c r="J67" s="1" t="s">
        <v>32</v>
      </c>
    </row>
    <row r="68" spans="1:40" ht="15" customHeight="1" x14ac:dyDescent="0.25">
      <c r="A68" s="1">
        <v>148</v>
      </c>
      <c r="B68" s="1">
        <v>2017</v>
      </c>
      <c r="C68" s="1" t="s">
        <v>10</v>
      </c>
      <c r="D68" s="1" t="s">
        <v>11</v>
      </c>
      <c r="E68" s="1" t="s">
        <v>12</v>
      </c>
      <c r="F68" s="1" t="s">
        <v>13</v>
      </c>
      <c r="G68" s="1" t="s">
        <v>14</v>
      </c>
      <c r="H68" s="1" t="s">
        <v>66</v>
      </c>
      <c r="I68" s="1" t="s">
        <v>16</v>
      </c>
      <c r="J68" s="1" t="s">
        <v>36</v>
      </c>
      <c r="M68" s="1" t="s">
        <v>103</v>
      </c>
    </row>
    <row r="69" spans="1:40" ht="15" customHeight="1" x14ac:dyDescent="0.25">
      <c r="A69" s="1">
        <v>149</v>
      </c>
      <c r="B69" s="1">
        <v>2017</v>
      </c>
      <c r="C69" s="1" t="s">
        <v>33</v>
      </c>
      <c r="D69" t="s">
        <v>23</v>
      </c>
      <c r="E69" s="1" t="s">
        <v>65</v>
      </c>
      <c r="F69" s="1" t="s">
        <v>13</v>
      </c>
      <c r="G69" s="1" t="s">
        <v>14</v>
      </c>
      <c r="H69" s="1" t="s">
        <v>15</v>
      </c>
      <c r="I69" s="1" t="s">
        <v>16</v>
      </c>
      <c r="J69" s="1" t="s">
        <v>38</v>
      </c>
    </row>
    <row r="70" spans="1:40" ht="15" customHeight="1" x14ac:dyDescent="0.25">
      <c r="A70" s="1">
        <v>151</v>
      </c>
      <c r="B70" s="1">
        <v>2017</v>
      </c>
      <c r="C70" s="1" t="s">
        <v>10</v>
      </c>
      <c r="D70" t="s">
        <v>19</v>
      </c>
      <c r="E70" s="1" t="s">
        <v>94</v>
      </c>
      <c r="F70" s="1" t="s">
        <v>13</v>
      </c>
      <c r="G70" s="1" t="s">
        <v>14</v>
      </c>
      <c r="H70" s="1" t="s">
        <v>15</v>
      </c>
      <c r="I70" s="1" t="s">
        <v>16</v>
      </c>
      <c r="J70" s="1" t="s">
        <v>39</v>
      </c>
    </row>
    <row r="71" spans="1:40" ht="15" customHeight="1" x14ac:dyDescent="0.25">
      <c r="A71" s="1">
        <v>152</v>
      </c>
      <c r="B71" s="1">
        <v>2018</v>
      </c>
      <c r="C71" s="1" t="s">
        <v>10</v>
      </c>
      <c r="D71" t="s">
        <v>23</v>
      </c>
      <c r="E71" s="1" t="s">
        <v>47</v>
      </c>
      <c r="F71" s="1" t="s">
        <v>13</v>
      </c>
      <c r="G71" s="1" t="s">
        <v>28</v>
      </c>
      <c r="H71" s="1" t="s">
        <v>15</v>
      </c>
      <c r="I71" s="1" t="s">
        <v>16</v>
      </c>
      <c r="J71" s="1" t="s">
        <v>40</v>
      </c>
      <c r="K71" s="1" t="s">
        <v>103</v>
      </c>
    </row>
    <row r="72" spans="1:40" ht="15" customHeight="1" x14ac:dyDescent="0.25">
      <c r="A72" s="1">
        <v>153</v>
      </c>
      <c r="B72" s="1">
        <v>2018</v>
      </c>
      <c r="C72" s="1" t="s">
        <v>50</v>
      </c>
      <c r="D72" t="s">
        <v>19</v>
      </c>
      <c r="E72" s="1" t="s">
        <v>94</v>
      </c>
      <c r="F72" s="1" t="s">
        <v>13</v>
      </c>
      <c r="G72" s="1" t="s">
        <v>28</v>
      </c>
      <c r="H72" s="1" t="s">
        <v>63</v>
      </c>
      <c r="I72" s="1" t="s">
        <v>16</v>
      </c>
      <c r="J72" s="1" t="s">
        <v>41</v>
      </c>
      <c r="K72" s="1" t="s">
        <v>103</v>
      </c>
    </row>
    <row r="73" spans="1:40" ht="15" customHeight="1" x14ac:dyDescent="0.25">
      <c r="A73" s="1">
        <v>154</v>
      </c>
      <c r="B73" s="1">
        <v>2018</v>
      </c>
      <c r="C73" s="1" t="s">
        <v>33</v>
      </c>
      <c r="D73" t="s">
        <v>11</v>
      </c>
      <c r="E73" s="1" t="s">
        <v>97</v>
      </c>
      <c r="F73" s="1" t="s">
        <v>13</v>
      </c>
      <c r="G73" s="1" t="s">
        <v>28</v>
      </c>
      <c r="H73" s="1" t="s">
        <v>21</v>
      </c>
      <c r="I73" s="1" t="s">
        <v>16</v>
      </c>
      <c r="J73" s="1" t="s">
        <v>17</v>
      </c>
    </row>
    <row r="74" spans="1:40" ht="15" customHeight="1" x14ac:dyDescent="0.25">
      <c r="A74" s="1">
        <v>155</v>
      </c>
      <c r="B74" s="1">
        <v>2017</v>
      </c>
      <c r="C74" s="1" t="s">
        <v>33</v>
      </c>
      <c r="D74" s="1" t="s">
        <v>11</v>
      </c>
      <c r="E74" s="1" t="s">
        <v>12</v>
      </c>
      <c r="F74" s="1" t="s">
        <v>13</v>
      </c>
      <c r="G74" s="1" t="s">
        <v>28</v>
      </c>
      <c r="H74" s="1" t="s">
        <v>63</v>
      </c>
      <c r="I74" s="1" t="s">
        <v>16</v>
      </c>
      <c r="J74" s="1" t="s">
        <v>45</v>
      </c>
      <c r="P74" s="1" t="s">
        <v>103</v>
      </c>
    </row>
    <row r="75" spans="1:40" ht="15" customHeight="1" x14ac:dyDescent="0.25">
      <c r="A75" s="1">
        <v>158</v>
      </c>
      <c r="B75" s="1">
        <v>2017</v>
      </c>
      <c r="C75" s="1" t="s">
        <v>10</v>
      </c>
      <c r="D75" s="1" t="s">
        <v>11</v>
      </c>
      <c r="E75" s="1" t="s">
        <v>12</v>
      </c>
      <c r="F75" s="1" t="s">
        <v>13</v>
      </c>
      <c r="G75" s="1" t="s">
        <v>14</v>
      </c>
      <c r="H75" s="1" t="s">
        <v>66</v>
      </c>
      <c r="I75" s="1" t="s">
        <v>16</v>
      </c>
      <c r="J75" s="1" t="s">
        <v>46</v>
      </c>
    </row>
    <row r="76" spans="1:40" ht="15" customHeight="1" x14ac:dyDescent="0.25">
      <c r="A76" s="1">
        <v>159</v>
      </c>
      <c r="B76" s="1">
        <v>2018</v>
      </c>
      <c r="C76" s="1" t="s">
        <v>33</v>
      </c>
      <c r="D76" t="s">
        <v>23</v>
      </c>
      <c r="E76" s="1" t="s">
        <v>24</v>
      </c>
      <c r="F76" s="1" t="s">
        <v>13</v>
      </c>
      <c r="G76" s="1" t="s">
        <v>28</v>
      </c>
      <c r="H76" s="1" t="s">
        <v>66</v>
      </c>
      <c r="I76" s="1" t="s">
        <v>16</v>
      </c>
      <c r="J76" s="1" t="s">
        <v>48</v>
      </c>
      <c r="O76" s="1" t="s">
        <v>103</v>
      </c>
      <c r="P76" s="1" t="s">
        <v>103</v>
      </c>
    </row>
    <row r="77" spans="1:40" ht="15" customHeight="1" x14ac:dyDescent="0.25">
      <c r="A77" s="1">
        <v>160</v>
      </c>
      <c r="B77" s="1">
        <v>2018</v>
      </c>
      <c r="C77" s="1" t="s">
        <v>33</v>
      </c>
      <c r="D77" t="s">
        <v>23</v>
      </c>
      <c r="E77" s="1" t="s">
        <v>34</v>
      </c>
      <c r="F77" s="1" t="s">
        <v>13</v>
      </c>
      <c r="G77" s="1" t="s">
        <v>14</v>
      </c>
      <c r="H77" s="1" t="s">
        <v>21</v>
      </c>
      <c r="I77" s="1" t="s">
        <v>29</v>
      </c>
      <c r="J77" s="1" t="s">
        <v>49</v>
      </c>
      <c r="M77" s="1" t="s">
        <v>103</v>
      </c>
      <c r="O77" s="1" t="s">
        <v>103</v>
      </c>
      <c r="AN77" s="1" t="s">
        <v>103</v>
      </c>
    </row>
    <row r="78" spans="1:40" ht="15" customHeight="1" x14ac:dyDescent="0.25">
      <c r="A78" s="1">
        <v>162</v>
      </c>
      <c r="B78" s="1">
        <v>2017</v>
      </c>
      <c r="C78" s="1" t="s">
        <v>33</v>
      </c>
      <c r="D78" t="s">
        <v>23</v>
      </c>
      <c r="E78" s="1" t="s">
        <v>88</v>
      </c>
      <c r="F78" s="1" t="s">
        <v>13</v>
      </c>
      <c r="G78" s="1" t="s">
        <v>14</v>
      </c>
      <c r="H78" s="1" t="s">
        <v>63</v>
      </c>
      <c r="I78" s="1" t="s">
        <v>16</v>
      </c>
      <c r="J78" s="1" t="s">
        <v>17</v>
      </c>
      <c r="W78" s="1" t="s">
        <v>103</v>
      </c>
      <c r="AI78" s="1" t="s">
        <v>103</v>
      </c>
    </row>
    <row r="79" spans="1:40" ht="15" customHeight="1" x14ac:dyDescent="0.25">
      <c r="A79" s="1">
        <v>163</v>
      </c>
      <c r="B79" s="1">
        <v>2018</v>
      </c>
      <c r="C79" s="1" t="s">
        <v>50</v>
      </c>
      <c r="D79" t="s">
        <v>19</v>
      </c>
      <c r="E79" s="1" t="s">
        <v>94</v>
      </c>
      <c r="F79" s="1" t="s">
        <v>13</v>
      </c>
      <c r="G79" s="1" t="s">
        <v>14</v>
      </c>
      <c r="H79" s="1" t="s">
        <v>66</v>
      </c>
      <c r="I79" s="1" t="s">
        <v>16</v>
      </c>
      <c r="J79" s="1" t="s">
        <v>53</v>
      </c>
    </row>
    <row r="80" spans="1:40" ht="15" customHeight="1" x14ac:dyDescent="0.25">
      <c r="A80" s="1">
        <v>164</v>
      </c>
      <c r="B80" s="1">
        <v>2018</v>
      </c>
      <c r="C80" s="1" t="s">
        <v>10</v>
      </c>
      <c r="D80" s="1" t="s">
        <v>11</v>
      </c>
      <c r="E80" s="1" t="s">
        <v>12</v>
      </c>
      <c r="F80" s="1" t="s">
        <v>13</v>
      </c>
      <c r="G80" s="1" t="s">
        <v>14</v>
      </c>
      <c r="H80" s="1" t="s">
        <v>63</v>
      </c>
      <c r="I80" s="1" t="s">
        <v>16</v>
      </c>
      <c r="J80" s="1" t="s">
        <v>17</v>
      </c>
    </row>
    <row r="81" spans="1:16" ht="15" customHeight="1" x14ac:dyDescent="0.25">
      <c r="A81" s="1">
        <v>166</v>
      </c>
      <c r="B81" s="1">
        <v>2018</v>
      </c>
      <c r="C81" s="1" t="s">
        <v>33</v>
      </c>
      <c r="D81" t="s">
        <v>11</v>
      </c>
      <c r="E81" s="1" t="s">
        <v>95</v>
      </c>
      <c r="F81" s="1" t="s">
        <v>13</v>
      </c>
      <c r="G81" s="1" t="s">
        <v>14</v>
      </c>
      <c r="H81" s="1" t="s">
        <v>63</v>
      </c>
      <c r="I81" s="1" t="s">
        <v>16</v>
      </c>
      <c r="J81" s="1" t="s">
        <v>54</v>
      </c>
      <c r="L81" s="1" t="s">
        <v>103</v>
      </c>
    </row>
    <row r="82" spans="1:16" ht="15" customHeight="1" x14ac:dyDescent="0.25">
      <c r="A82" s="1">
        <v>169</v>
      </c>
      <c r="B82" s="1">
        <v>2018</v>
      </c>
      <c r="C82" s="1" t="s">
        <v>10</v>
      </c>
      <c r="D82" s="1" t="s">
        <v>11</v>
      </c>
      <c r="E82" s="1" t="s">
        <v>12</v>
      </c>
      <c r="F82" s="1" t="s">
        <v>13</v>
      </c>
      <c r="G82" s="1" t="s">
        <v>14</v>
      </c>
      <c r="H82" s="1" t="s">
        <v>66</v>
      </c>
      <c r="I82" s="1" t="s">
        <v>16</v>
      </c>
      <c r="J82" s="1" t="s">
        <v>48</v>
      </c>
      <c r="P82" s="1" t="s">
        <v>103</v>
      </c>
    </row>
    <row r="83" spans="1:16" ht="15" customHeight="1" x14ac:dyDescent="0.25">
      <c r="A83" s="1">
        <v>172</v>
      </c>
      <c r="B83" s="1">
        <v>2018</v>
      </c>
      <c r="C83" s="1" t="s">
        <v>33</v>
      </c>
      <c r="D83" t="s">
        <v>11</v>
      </c>
      <c r="E83" s="1" t="s">
        <v>95</v>
      </c>
      <c r="F83" s="1" t="s">
        <v>13</v>
      </c>
      <c r="G83" s="1" t="s">
        <v>28</v>
      </c>
      <c r="H83" s="1" t="s">
        <v>63</v>
      </c>
      <c r="I83" s="1" t="s">
        <v>29</v>
      </c>
      <c r="J83" s="1" t="s">
        <v>56</v>
      </c>
    </row>
    <row r="84" spans="1:16" ht="15" customHeight="1" x14ac:dyDescent="0.25">
      <c r="J84" s="1" t="s">
        <v>58</v>
      </c>
    </row>
    <row r="87" spans="1:16" ht="15" customHeight="1" x14ac:dyDescent="0.25">
      <c r="J87" s="1" t="s">
        <v>62</v>
      </c>
    </row>
    <row r="89" spans="1:16" ht="15" customHeight="1" x14ac:dyDescent="0.25">
      <c r="J89" s="1" t="s">
        <v>64</v>
      </c>
    </row>
    <row r="91" spans="1:16" ht="15" customHeight="1" x14ac:dyDescent="0.25">
      <c r="J91" s="1" t="s">
        <v>67</v>
      </c>
    </row>
    <row r="93" spans="1:16" ht="15" customHeight="1" x14ac:dyDescent="0.25">
      <c r="J93" s="1" t="s">
        <v>69</v>
      </c>
    </row>
    <row r="96" spans="1:16" ht="15" customHeight="1" x14ac:dyDescent="0.25">
      <c r="J96" s="1" t="s">
        <v>70</v>
      </c>
    </row>
    <row r="97" spans="10:10" ht="15" customHeight="1" x14ac:dyDescent="0.25">
      <c r="J97" s="1" t="s">
        <v>71</v>
      </c>
    </row>
    <row r="98" spans="10:10" ht="15" customHeight="1" x14ac:dyDescent="0.25">
      <c r="J98" s="1" t="s">
        <v>72</v>
      </c>
    </row>
    <row r="99" spans="10:10" ht="15" customHeight="1" x14ac:dyDescent="0.25">
      <c r="J99" s="1" t="s">
        <v>73</v>
      </c>
    </row>
    <row r="100" spans="10:10" ht="15" customHeight="1" x14ac:dyDescent="0.25">
      <c r="J100" s="1" t="s">
        <v>74</v>
      </c>
    </row>
    <row r="102" spans="10:10" ht="15" customHeight="1" x14ac:dyDescent="0.25">
      <c r="J102" s="1" t="s">
        <v>76</v>
      </c>
    </row>
    <row r="103" spans="10:10" ht="15" customHeight="1" x14ac:dyDescent="0.25">
      <c r="J103" s="1" t="s">
        <v>77</v>
      </c>
    </row>
    <row r="104" spans="10:10" ht="15" customHeight="1" x14ac:dyDescent="0.25">
      <c r="J104" s="1" t="s">
        <v>72</v>
      </c>
    </row>
    <row r="107" spans="10:10" ht="15" customHeight="1" x14ac:dyDescent="0.25">
      <c r="J107" s="1" t="s">
        <v>72</v>
      </c>
    </row>
    <row r="108" spans="10:10" ht="15" customHeight="1" x14ac:dyDescent="0.25">
      <c r="J108" s="1" t="s">
        <v>80</v>
      </c>
    </row>
    <row r="109" spans="10:10" ht="15" customHeight="1" x14ac:dyDescent="0.25">
      <c r="J109" s="1" t="s">
        <v>82</v>
      </c>
    </row>
    <row r="111" spans="10:10" ht="15" customHeight="1" x14ac:dyDescent="0.25">
      <c r="J111" s="1" t="s">
        <v>83</v>
      </c>
    </row>
    <row r="112" spans="10:10" ht="15" customHeight="1" x14ac:dyDescent="0.25">
      <c r="J112" s="1" t="s">
        <v>85</v>
      </c>
    </row>
    <row r="113" spans="10:10" ht="15" customHeight="1" x14ac:dyDescent="0.25">
      <c r="J113" s="1" t="s">
        <v>86</v>
      </c>
    </row>
    <row r="117" spans="10:10" ht="15" customHeight="1" x14ac:dyDescent="0.25">
      <c r="J117" s="1" t="s">
        <v>89</v>
      </c>
    </row>
    <row r="118" spans="10:10" ht="15" customHeight="1" x14ac:dyDescent="0.25">
      <c r="J118" s="1" t="s">
        <v>90</v>
      </c>
    </row>
    <row r="119" spans="10:10" ht="15" customHeight="1" x14ac:dyDescent="0.25">
      <c r="J119" s="1" t="s">
        <v>91</v>
      </c>
    </row>
    <row r="120" spans="10:10" ht="15" customHeight="1" x14ac:dyDescent="0.25">
      <c r="J120" s="1" t="s">
        <v>92</v>
      </c>
    </row>
    <row r="121" spans="10:10" ht="15" customHeight="1" x14ac:dyDescent="0.25">
      <c r="J121" s="1" t="s">
        <v>93</v>
      </c>
    </row>
    <row r="122" spans="10:10" ht="15" customHeight="1" x14ac:dyDescent="0.25">
      <c r="J122" s="1" t="s">
        <v>72</v>
      </c>
    </row>
    <row r="123" spans="10:10" ht="15" customHeight="1" x14ac:dyDescent="0.25">
      <c r="J123" s="1" t="s">
        <v>72</v>
      </c>
    </row>
    <row r="126" spans="10:10" ht="15" customHeight="1" x14ac:dyDescent="0.25">
      <c r="J126" s="1" t="s">
        <v>96</v>
      </c>
    </row>
    <row r="127" spans="10:10" ht="15" customHeight="1" x14ac:dyDescent="0.25">
      <c r="J127" s="1" t="s">
        <v>92</v>
      </c>
    </row>
    <row r="129" spans="10:10" ht="15" customHeight="1" x14ac:dyDescent="0.25">
      <c r="J129" s="1" t="s">
        <v>80</v>
      </c>
    </row>
    <row r="132" spans="10:10" ht="15" customHeight="1" x14ac:dyDescent="0.25">
      <c r="J132" s="1" t="s">
        <v>56</v>
      </c>
    </row>
    <row r="133" spans="10:10" ht="15" customHeight="1" x14ac:dyDescent="0.25">
      <c r="J133" s="1" t="s">
        <v>48</v>
      </c>
    </row>
    <row r="135" spans="10:10" ht="15" customHeight="1" x14ac:dyDescent="0.25">
      <c r="J135" s="1" t="s">
        <v>98</v>
      </c>
    </row>
    <row r="137" spans="10:10" ht="15" customHeight="1" x14ac:dyDescent="0.25">
      <c r="J137" s="1" t="s">
        <v>99</v>
      </c>
    </row>
    <row r="138" spans="10:10" ht="15" customHeight="1" x14ac:dyDescent="0.25">
      <c r="J138" s="1" t="s">
        <v>100</v>
      </c>
    </row>
    <row r="139" spans="10:10" ht="15" customHeight="1" x14ac:dyDescent="0.25">
      <c r="J139" s="1" t="s">
        <v>101</v>
      </c>
    </row>
    <row r="142" spans="10:10" ht="15" customHeight="1" x14ac:dyDescent="0.25">
      <c r="J142" s="1" t="s">
        <v>92</v>
      </c>
    </row>
    <row r="143" spans="10:10" ht="15" customHeight="1" x14ac:dyDescent="0.25">
      <c r="J143" s="1" t="s">
        <v>72</v>
      </c>
    </row>
  </sheetData>
  <autoFilter ref="A1:J83" xr:uid="{CA2A9E9F-61F9-4D02-82BF-B482DB2B2167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86862-BED0-4A41-8D83-944CDB90B279}">
  <dimension ref="A1:AF38"/>
  <sheetViews>
    <sheetView workbookViewId="0">
      <selection activeCell="H30" sqref="H30"/>
    </sheetView>
  </sheetViews>
  <sheetFormatPr baseColWidth="10" defaultRowHeight="15" x14ac:dyDescent="0.25"/>
  <cols>
    <col min="1" max="1" width="15" bestFit="1" customWidth="1"/>
    <col min="6" max="6" width="16.42578125" bestFit="1" customWidth="1"/>
  </cols>
  <sheetData>
    <row r="1" spans="1:32" x14ac:dyDescent="0.25">
      <c r="B1" s="1" t="s">
        <v>103</v>
      </c>
      <c r="C1" s="1" t="s">
        <v>103</v>
      </c>
      <c r="D1" s="1" t="s">
        <v>103</v>
      </c>
      <c r="E1" s="1" t="s">
        <v>103</v>
      </c>
      <c r="F1" s="1" t="s">
        <v>103</v>
      </c>
      <c r="G1" s="1" t="s">
        <v>103</v>
      </c>
      <c r="H1" s="1" t="s">
        <v>103</v>
      </c>
      <c r="I1" s="1" t="s">
        <v>103</v>
      </c>
      <c r="J1" s="1" t="s">
        <v>103</v>
      </c>
      <c r="K1" s="1" t="s">
        <v>103</v>
      </c>
      <c r="L1" s="1" t="s">
        <v>103</v>
      </c>
      <c r="M1" s="1" t="s">
        <v>103</v>
      </c>
      <c r="N1" s="1" t="s">
        <v>103</v>
      </c>
      <c r="O1" s="1" t="s">
        <v>103</v>
      </c>
      <c r="P1" s="1" t="s">
        <v>103</v>
      </c>
      <c r="Q1" s="1" t="s">
        <v>103</v>
      </c>
      <c r="R1" s="1" t="s">
        <v>103</v>
      </c>
      <c r="S1" s="1" t="s">
        <v>103</v>
      </c>
      <c r="T1" s="1" t="s">
        <v>103</v>
      </c>
      <c r="U1" s="1" t="s">
        <v>103</v>
      </c>
      <c r="V1" s="1" t="s">
        <v>103</v>
      </c>
      <c r="W1" s="1" t="s">
        <v>103</v>
      </c>
      <c r="X1" s="1" t="s">
        <v>103</v>
      </c>
      <c r="Y1" s="1" t="s">
        <v>103</v>
      </c>
      <c r="Z1" s="1" t="s">
        <v>103</v>
      </c>
      <c r="AA1" s="1" t="s">
        <v>103</v>
      </c>
      <c r="AB1" s="1" t="s">
        <v>103</v>
      </c>
      <c r="AC1" s="1" t="s">
        <v>103</v>
      </c>
      <c r="AD1" s="1" t="s">
        <v>103</v>
      </c>
      <c r="AE1" s="1" t="s">
        <v>103</v>
      </c>
      <c r="AF1" s="1" t="s">
        <v>103</v>
      </c>
    </row>
    <row r="2" spans="1:32" x14ac:dyDescent="0.25">
      <c r="B2" s="1" t="s">
        <v>102</v>
      </c>
      <c r="C2" s="1" t="s">
        <v>92</v>
      </c>
      <c r="D2" s="1" t="s">
        <v>104</v>
      </c>
      <c r="E2" s="1" t="s">
        <v>105</v>
      </c>
      <c r="F2" s="1" t="s">
        <v>106</v>
      </c>
      <c r="G2" s="1" t="s">
        <v>72</v>
      </c>
      <c r="H2" s="1" t="s">
        <v>107</v>
      </c>
      <c r="I2" s="1" t="s">
        <v>108</v>
      </c>
      <c r="J2" s="1" t="s">
        <v>109</v>
      </c>
      <c r="K2" s="1" t="s">
        <v>110</v>
      </c>
      <c r="L2" s="1" t="s">
        <v>112</v>
      </c>
      <c r="M2" s="1" t="s">
        <v>113</v>
      </c>
      <c r="N2" s="1" t="s">
        <v>114</v>
      </c>
      <c r="O2" s="1" t="s">
        <v>115</v>
      </c>
      <c r="P2" s="1" t="s">
        <v>116</v>
      </c>
      <c r="Q2" s="1" t="s">
        <v>117</v>
      </c>
      <c r="R2" s="1" t="s">
        <v>118</v>
      </c>
      <c r="S2" s="1" t="s">
        <v>119</v>
      </c>
      <c r="T2" s="1" t="s">
        <v>120</v>
      </c>
      <c r="U2" s="1" t="s">
        <v>121</v>
      </c>
      <c r="V2" s="1" t="s">
        <v>122</v>
      </c>
      <c r="W2" s="1" t="s">
        <v>123</v>
      </c>
      <c r="X2" s="1" t="s">
        <v>124</v>
      </c>
      <c r="Y2" s="1" t="s">
        <v>125</v>
      </c>
      <c r="Z2" s="1" t="s">
        <v>126</v>
      </c>
      <c r="AA2" s="1" t="s">
        <v>111</v>
      </c>
      <c r="AB2" s="1" t="s">
        <v>127</v>
      </c>
      <c r="AC2" s="1" t="s">
        <v>128</v>
      </c>
      <c r="AD2" s="1" t="s">
        <v>129</v>
      </c>
      <c r="AE2" s="1" t="s">
        <v>130</v>
      </c>
      <c r="AF2" s="1" t="s">
        <v>131</v>
      </c>
    </row>
    <row r="3" spans="1:32" x14ac:dyDescent="0.25">
      <c r="B3">
        <f>COUNTIF(SOFTWARE!K2:K83,RESULTADO!B1)</f>
        <v>14</v>
      </c>
      <c r="C3">
        <f>COUNTIF(SOFTWARE!L2:L83,RESULTADO!C1)</f>
        <v>9</v>
      </c>
      <c r="D3">
        <f>COUNTIF(SOFTWARE!M2:M83,RESULTADO!D1)</f>
        <v>11</v>
      </c>
      <c r="E3">
        <f>COUNTIF(SOFTWARE!N2:N83,RESULTADO!E1)</f>
        <v>1</v>
      </c>
      <c r="F3">
        <f>COUNTIF(SOFTWARE!O2:O83,RESULTADO!F1)</f>
        <v>6</v>
      </c>
      <c r="G3">
        <f>COUNTIF(SOFTWARE!P2:P83,RESULTADO!G1)</f>
        <v>16</v>
      </c>
      <c r="H3">
        <f>COUNTIF(SOFTWARE!Q2:Q83,RESULTADO!H1)</f>
        <v>2</v>
      </c>
      <c r="I3">
        <f>COUNTIF(SOFTWARE!R2:R83,RESULTADO!I1)</f>
        <v>3</v>
      </c>
      <c r="J3">
        <f>COUNTIF(SOFTWARE!S2:S83,RESULTADO!J1)</f>
        <v>1</v>
      </c>
      <c r="K3">
        <f>COUNTIF(SOFTWARE!T2:T83,RESULTADO!K1)</f>
        <v>3</v>
      </c>
      <c r="L3">
        <f>COUNTIF(SOFTWARE!U2:U83,RESULTADO!L1)</f>
        <v>3</v>
      </c>
      <c r="M3">
        <f>COUNTIF(SOFTWARE!V2:V83,RESULTADO!M1)</f>
        <v>1</v>
      </c>
      <c r="N3">
        <f>COUNTIF(SOFTWARE!W2:W83,RESULTADO!N1)</f>
        <v>5</v>
      </c>
      <c r="O3">
        <f>COUNTIF(SOFTWARE!X2:X83,RESULTADO!O1)</f>
        <v>1</v>
      </c>
      <c r="P3">
        <f>COUNTIF(SOFTWARE!Y2:Y83,RESULTADO!P1)</f>
        <v>1</v>
      </c>
      <c r="Q3">
        <f>COUNTIF(SOFTWARE!Z2:Z83,RESULTADO!Q1)</f>
        <v>1</v>
      </c>
      <c r="R3">
        <f>COUNTIF(SOFTWARE!AA2:AA83,RESULTADO!R1)</f>
        <v>1</v>
      </c>
      <c r="S3">
        <f>COUNTIF(SOFTWARE!AB2:AB83,RESULTADO!S1)</f>
        <v>1</v>
      </c>
      <c r="T3">
        <f>COUNTIF(SOFTWARE!AC2:AC83,RESULTADO!T1)</f>
        <v>1</v>
      </c>
      <c r="U3">
        <f>COUNTIF(SOFTWARE!AD2:AD83,RESULTADO!U1)</f>
        <v>0</v>
      </c>
      <c r="V3">
        <f>COUNTIF(SOFTWARE!AE2:AE83,RESULTADO!V1)</f>
        <v>1</v>
      </c>
      <c r="W3">
        <f>COUNTIF(SOFTWARE!AF2:AF83,RESULTADO!W1)</f>
        <v>1</v>
      </c>
      <c r="X3">
        <f>COUNTIF(SOFTWARE!AG2:AG83,RESULTADO!X1)</f>
        <v>0</v>
      </c>
      <c r="Y3">
        <f>COUNTIF(SOFTWARE!AH2:AH83,RESULTADO!Y1)</f>
        <v>0</v>
      </c>
      <c r="Z3">
        <f>COUNTIF(SOFTWARE!AI2:AI83,RESULTADO!Z1)</f>
        <v>1</v>
      </c>
      <c r="AA3">
        <f>COUNTIF(SOFTWARE!AJ2:AJ83,RESULTADO!AA1)</f>
        <v>1</v>
      </c>
      <c r="AB3">
        <f>COUNTIF(SOFTWARE!AK2:AK83,RESULTADO!AB1)</f>
        <v>1</v>
      </c>
      <c r="AC3">
        <f>COUNTIF(SOFTWARE!AL2:AL83,RESULTADO!AC1)</f>
        <v>1</v>
      </c>
      <c r="AD3">
        <f>COUNTIF(SOFTWARE!AM2:AM83,RESULTADO!AD1)</f>
        <v>1</v>
      </c>
      <c r="AE3">
        <f>COUNTIF(SOFTWARE!AN2:AN83,RESULTADO!AE1)</f>
        <v>2</v>
      </c>
      <c r="AF3">
        <f>COUNTIF(SOFTWARE!AO2:AO83,RESULTADO!AF1)</f>
        <v>1</v>
      </c>
    </row>
    <row r="5" spans="1:32" x14ac:dyDescent="0.25">
      <c r="B5" t="s">
        <v>102</v>
      </c>
      <c r="C5" t="s">
        <v>92</v>
      </c>
      <c r="D5" t="s">
        <v>104</v>
      </c>
      <c r="E5" t="s">
        <v>105</v>
      </c>
      <c r="F5" t="s">
        <v>106</v>
      </c>
      <c r="G5" t="s">
        <v>72</v>
      </c>
      <c r="H5" t="s">
        <v>107</v>
      </c>
      <c r="I5" t="s">
        <v>108</v>
      </c>
      <c r="J5" t="s">
        <v>109</v>
      </c>
      <c r="K5" t="s">
        <v>110</v>
      </c>
      <c r="L5" t="s">
        <v>112</v>
      </c>
      <c r="M5" t="s">
        <v>113</v>
      </c>
      <c r="N5" t="s">
        <v>114</v>
      </c>
      <c r="O5" t="s">
        <v>115</v>
      </c>
      <c r="P5" t="s">
        <v>116</v>
      </c>
      <c r="Q5" t="s">
        <v>117</v>
      </c>
      <c r="R5" t="s">
        <v>118</v>
      </c>
      <c r="S5" t="s">
        <v>119</v>
      </c>
      <c r="T5" t="s">
        <v>120</v>
      </c>
      <c r="U5" t="s">
        <v>121</v>
      </c>
      <c r="V5" t="s">
        <v>122</v>
      </c>
      <c r="W5" t="s">
        <v>123</v>
      </c>
      <c r="X5" t="s">
        <v>124</v>
      </c>
      <c r="Y5" t="s">
        <v>125</v>
      </c>
      <c r="Z5" t="s">
        <v>126</v>
      </c>
      <c r="AA5" t="s">
        <v>111</v>
      </c>
      <c r="AB5" t="s">
        <v>127</v>
      </c>
      <c r="AC5" t="s">
        <v>128</v>
      </c>
      <c r="AD5" t="s">
        <v>129</v>
      </c>
      <c r="AE5" t="s">
        <v>130</v>
      </c>
      <c r="AF5" t="s">
        <v>131</v>
      </c>
    </row>
    <row r="6" spans="1:32" x14ac:dyDescent="0.25">
      <c r="B6">
        <v>14</v>
      </c>
      <c r="C6">
        <v>9</v>
      </c>
      <c r="D6">
        <v>11</v>
      </c>
      <c r="E6">
        <v>1</v>
      </c>
      <c r="F6">
        <v>6</v>
      </c>
      <c r="G6">
        <v>16</v>
      </c>
      <c r="H6">
        <v>2</v>
      </c>
      <c r="I6">
        <v>3</v>
      </c>
      <c r="J6">
        <v>1</v>
      </c>
      <c r="K6">
        <v>3</v>
      </c>
      <c r="L6">
        <v>3</v>
      </c>
      <c r="M6">
        <v>1</v>
      </c>
      <c r="N6">
        <v>5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0</v>
      </c>
      <c r="V6">
        <v>1</v>
      </c>
      <c r="W6">
        <v>1</v>
      </c>
      <c r="X6">
        <v>0</v>
      </c>
      <c r="Y6">
        <v>0</v>
      </c>
      <c r="Z6">
        <v>1</v>
      </c>
      <c r="AA6">
        <v>1</v>
      </c>
      <c r="AB6">
        <v>1</v>
      </c>
      <c r="AC6">
        <v>1</v>
      </c>
      <c r="AD6">
        <v>1</v>
      </c>
      <c r="AE6">
        <v>2</v>
      </c>
      <c r="AF6">
        <v>1</v>
      </c>
    </row>
    <row r="8" spans="1:32" x14ac:dyDescent="0.25">
      <c r="A8" s="2" t="s">
        <v>9</v>
      </c>
      <c r="B8" s="2" t="s">
        <v>132</v>
      </c>
      <c r="C8" s="2" t="s">
        <v>133</v>
      </c>
      <c r="D8" s="3"/>
      <c r="E8" s="3"/>
      <c r="F8" s="2" t="s">
        <v>9</v>
      </c>
      <c r="G8" s="2" t="s">
        <v>132</v>
      </c>
      <c r="H8" s="2" t="s">
        <v>133</v>
      </c>
    </row>
    <row r="9" spans="1:32" x14ac:dyDescent="0.25">
      <c r="A9" s="4" t="s">
        <v>72</v>
      </c>
      <c r="B9" s="4">
        <v>17</v>
      </c>
      <c r="C9" s="5">
        <f t="shared" ref="C9:C24" si="0">B9/$G$24</f>
        <v>0.21518987341772153</v>
      </c>
      <c r="D9" s="3"/>
      <c r="E9" s="3"/>
      <c r="F9" s="4" t="s">
        <v>117</v>
      </c>
      <c r="G9" s="4">
        <v>1</v>
      </c>
      <c r="H9" s="5">
        <f t="shared" ref="H9:H24" si="1">G9/$G$24</f>
        <v>1.2658227848101266E-2</v>
      </c>
    </row>
    <row r="10" spans="1:32" x14ac:dyDescent="0.25">
      <c r="A10" s="4" t="s">
        <v>102</v>
      </c>
      <c r="B10" s="4">
        <v>14</v>
      </c>
      <c r="C10" s="5">
        <f t="shared" si="0"/>
        <v>0.17721518987341772</v>
      </c>
      <c r="D10" s="3"/>
      <c r="E10" s="3"/>
      <c r="F10" s="4" t="s">
        <v>118</v>
      </c>
      <c r="G10" s="4">
        <v>1</v>
      </c>
      <c r="H10" s="5">
        <f t="shared" si="1"/>
        <v>1.2658227848101266E-2</v>
      </c>
      <c r="K10" s="2" t="s">
        <v>9</v>
      </c>
      <c r="L10" s="2" t="s">
        <v>132</v>
      </c>
      <c r="M10" s="2" t="s">
        <v>133</v>
      </c>
    </row>
    <row r="11" spans="1:32" x14ac:dyDescent="0.25">
      <c r="A11" s="4" t="s">
        <v>104</v>
      </c>
      <c r="B11" s="4">
        <v>11</v>
      </c>
      <c r="C11" s="5">
        <f t="shared" si="0"/>
        <v>0.13924050632911392</v>
      </c>
      <c r="D11" s="3"/>
      <c r="E11" s="3"/>
      <c r="F11" s="4" t="s">
        <v>119</v>
      </c>
      <c r="G11" s="4">
        <v>1</v>
      </c>
      <c r="H11" s="5">
        <f t="shared" si="1"/>
        <v>1.2658227848101266E-2</v>
      </c>
      <c r="K11" s="4" t="s">
        <v>72</v>
      </c>
      <c r="L11" s="4">
        <v>17</v>
      </c>
      <c r="M11" s="5">
        <f>L11/$L$38</f>
        <v>0.18681318681318682</v>
      </c>
    </row>
    <row r="12" spans="1:32" x14ac:dyDescent="0.25">
      <c r="A12" s="4" t="s">
        <v>92</v>
      </c>
      <c r="B12" s="4">
        <v>9</v>
      </c>
      <c r="C12" s="5">
        <f t="shared" si="0"/>
        <v>0.11392405063291139</v>
      </c>
      <c r="D12" s="3"/>
      <c r="E12" s="3"/>
      <c r="F12" s="4" t="s">
        <v>120</v>
      </c>
      <c r="G12" s="4">
        <v>1</v>
      </c>
      <c r="H12" s="5">
        <f t="shared" si="1"/>
        <v>1.2658227848101266E-2</v>
      </c>
      <c r="K12" s="4" t="s">
        <v>102</v>
      </c>
      <c r="L12" s="4">
        <v>14</v>
      </c>
      <c r="M12" s="5">
        <f t="shared" ref="M12:M38" si="2">L12/$L$38</f>
        <v>0.15384615384615385</v>
      </c>
    </row>
    <row r="13" spans="1:32" x14ac:dyDescent="0.25">
      <c r="A13" s="4" t="s">
        <v>106</v>
      </c>
      <c r="B13" s="4">
        <v>6</v>
      </c>
      <c r="C13" s="5">
        <f t="shared" si="0"/>
        <v>7.5949367088607597E-2</v>
      </c>
      <c r="D13" s="3"/>
      <c r="E13" s="3"/>
      <c r="F13" s="4" t="s">
        <v>122</v>
      </c>
      <c r="G13" s="4">
        <v>1</v>
      </c>
      <c r="H13" s="5">
        <f t="shared" si="1"/>
        <v>1.2658227848101266E-2</v>
      </c>
      <c r="K13" s="4" t="s">
        <v>104</v>
      </c>
      <c r="L13" s="4">
        <v>11</v>
      </c>
      <c r="M13" s="5">
        <f t="shared" si="2"/>
        <v>0.12087912087912088</v>
      </c>
    </row>
    <row r="14" spans="1:32" x14ac:dyDescent="0.25">
      <c r="A14" s="4" t="s">
        <v>114</v>
      </c>
      <c r="B14" s="4">
        <v>5</v>
      </c>
      <c r="C14" s="5">
        <f t="shared" si="0"/>
        <v>6.3291139240506333E-2</v>
      </c>
      <c r="D14" s="3"/>
      <c r="E14" s="3"/>
      <c r="F14" s="4" t="s">
        <v>123</v>
      </c>
      <c r="G14" s="4">
        <v>1</v>
      </c>
      <c r="H14" s="5">
        <f t="shared" si="1"/>
        <v>1.2658227848101266E-2</v>
      </c>
      <c r="K14" s="4" t="s">
        <v>92</v>
      </c>
      <c r="L14" s="4">
        <v>9</v>
      </c>
      <c r="M14" s="5">
        <f t="shared" si="2"/>
        <v>9.8901098901098897E-2</v>
      </c>
    </row>
    <row r="15" spans="1:32" x14ac:dyDescent="0.25">
      <c r="A15" s="4" t="s">
        <v>108</v>
      </c>
      <c r="B15" s="4">
        <v>3</v>
      </c>
      <c r="C15" s="5">
        <f t="shared" si="0"/>
        <v>3.7974683544303799E-2</v>
      </c>
      <c r="D15" s="3"/>
      <c r="E15" s="3"/>
      <c r="F15" s="4" t="s">
        <v>126</v>
      </c>
      <c r="G15" s="4">
        <v>1</v>
      </c>
      <c r="H15" s="5">
        <f t="shared" si="1"/>
        <v>1.2658227848101266E-2</v>
      </c>
      <c r="K15" s="4" t="s">
        <v>106</v>
      </c>
      <c r="L15" s="4">
        <v>6</v>
      </c>
      <c r="M15" s="5">
        <f t="shared" si="2"/>
        <v>6.5934065934065936E-2</v>
      </c>
    </row>
    <row r="16" spans="1:32" x14ac:dyDescent="0.25">
      <c r="A16" s="4" t="s">
        <v>110</v>
      </c>
      <c r="B16" s="4">
        <v>3</v>
      </c>
      <c r="C16" s="5">
        <f t="shared" si="0"/>
        <v>3.7974683544303799E-2</v>
      </c>
      <c r="D16" s="3"/>
      <c r="E16" s="3"/>
      <c r="F16" s="4" t="s">
        <v>111</v>
      </c>
      <c r="G16" s="4">
        <v>1</v>
      </c>
      <c r="H16" s="5">
        <f t="shared" si="1"/>
        <v>1.2658227848101266E-2</v>
      </c>
      <c r="K16" s="4" t="s">
        <v>114</v>
      </c>
      <c r="L16" s="4">
        <v>5</v>
      </c>
      <c r="M16" s="5">
        <f t="shared" si="2"/>
        <v>5.4945054945054944E-2</v>
      </c>
    </row>
    <row r="17" spans="1:13" x14ac:dyDescent="0.25">
      <c r="A17" s="4" t="s">
        <v>112</v>
      </c>
      <c r="B17" s="4">
        <v>3</v>
      </c>
      <c r="C17" s="5">
        <f t="shared" si="0"/>
        <v>3.7974683544303799E-2</v>
      </c>
      <c r="D17" s="3"/>
      <c r="E17" s="3"/>
      <c r="F17" s="4" t="s">
        <v>127</v>
      </c>
      <c r="G17" s="4">
        <v>1</v>
      </c>
      <c r="H17" s="5">
        <f t="shared" si="1"/>
        <v>1.2658227848101266E-2</v>
      </c>
      <c r="K17" s="4" t="s">
        <v>108</v>
      </c>
      <c r="L17" s="4">
        <v>3</v>
      </c>
      <c r="M17" s="5">
        <f t="shared" si="2"/>
        <v>3.2967032967032968E-2</v>
      </c>
    </row>
    <row r="18" spans="1:13" x14ac:dyDescent="0.25">
      <c r="A18" s="4" t="s">
        <v>107</v>
      </c>
      <c r="B18" s="4">
        <v>2</v>
      </c>
      <c r="C18" s="5">
        <f t="shared" si="0"/>
        <v>2.5316455696202531E-2</v>
      </c>
      <c r="D18" s="3"/>
      <c r="E18" s="3"/>
      <c r="F18" s="4" t="s">
        <v>128</v>
      </c>
      <c r="G18" s="4">
        <v>1</v>
      </c>
      <c r="H18" s="5">
        <f t="shared" si="1"/>
        <v>1.2658227848101266E-2</v>
      </c>
      <c r="K18" s="4" t="s">
        <v>110</v>
      </c>
      <c r="L18" s="4">
        <v>3</v>
      </c>
      <c r="M18" s="5">
        <f t="shared" si="2"/>
        <v>3.2967032967032968E-2</v>
      </c>
    </row>
    <row r="19" spans="1:13" x14ac:dyDescent="0.25">
      <c r="A19" s="4" t="s">
        <v>130</v>
      </c>
      <c r="B19" s="4">
        <v>2</v>
      </c>
      <c r="C19" s="5">
        <f t="shared" si="0"/>
        <v>2.5316455696202531E-2</v>
      </c>
      <c r="D19" s="3"/>
      <c r="E19" s="3"/>
      <c r="F19" s="4" t="s">
        <v>129</v>
      </c>
      <c r="G19" s="4">
        <v>1</v>
      </c>
      <c r="H19" s="5">
        <f t="shared" si="1"/>
        <v>1.2658227848101266E-2</v>
      </c>
      <c r="K19" s="4" t="s">
        <v>112</v>
      </c>
      <c r="L19" s="4">
        <v>3</v>
      </c>
      <c r="M19" s="5">
        <f t="shared" si="2"/>
        <v>3.2967032967032968E-2</v>
      </c>
    </row>
    <row r="20" spans="1:13" x14ac:dyDescent="0.25">
      <c r="A20" s="4" t="s">
        <v>105</v>
      </c>
      <c r="B20" s="4">
        <v>1</v>
      </c>
      <c r="C20" s="5">
        <f t="shared" si="0"/>
        <v>1.2658227848101266E-2</v>
      </c>
      <c r="D20" s="3"/>
      <c r="E20" s="3"/>
      <c r="F20" s="4" t="s">
        <v>131</v>
      </c>
      <c r="G20" s="4">
        <v>1</v>
      </c>
      <c r="H20" s="5">
        <f t="shared" si="1"/>
        <v>1.2658227848101266E-2</v>
      </c>
      <c r="K20" s="4" t="s">
        <v>107</v>
      </c>
      <c r="L20" s="4">
        <v>2</v>
      </c>
      <c r="M20" s="5">
        <f t="shared" si="2"/>
        <v>2.197802197802198E-2</v>
      </c>
    </row>
    <row r="21" spans="1:13" x14ac:dyDescent="0.25">
      <c r="A21" s="4" t="s">
        <v>109</v>
      </c>
      <c r="B21" s="4">
        <v>1</v>
      </c>
      <c r="C21" s="5">
        <f t="shared" si="0"/>
        <v>1.2658227848101266E-2</v>
      </c>
      <c r="D21" s="3"/>
      <c r="E21" s="3"/>
      <c r="F21" s="4" t="s">
        <v>121</v>
      </c>
      <c r="G21" s="4">
        <v>0</v>
      </c>
      <c r="H21" s="5">
        <f t="shared" si="1"/>
        <v>0</v>
      </c>
      <c r="K21" s="4" t="s">
        <v>130</v>
      </c>
      <c r="L21" s="4">
        <v>2</v>
      </c>
      <c r="M21" s="5">
        <f t="shared" si="2"/>
        <v>2.197802197802198E-2</v>
      </c>
    </row>
    <row r="22" spans="1:13" x14ac:dyDescent="0.25">
      <c r="A22" s="4"/>
      <c r="B22" s="4"/>
      <c r="C22" s="5"/>
      <c r="D22" s="3"/>
      <c r="E22" s="3"/>
      <c r="F22" s="4" t="s">
        <v>124</v>
      </c>
      <c r="G22" s="4">
        <v>0</v>
      </c>
      <c r="H22" s="5">
        <f t="shared" si="1"/>
        <v>0</v>
      </c>
      <c r="K22" s="4" t="s">
        <v>105</v>
      </c>
      <c r="L22" s="4">
        <v>1</v>
      </c>
      <c r="M22" s="5">
        <f t="shared" si="2"/>
        <v>1.098901098901099E-2</v>
      </c>
    </row>
    <row r="23" spans="1:13" x14ac:dyDescent="0.25">
      <c r="A23" s="4" t="s">
        <v>115</v>
      </c>
      <c r="B23" s="4">
        <v>1</v>
      </c>
      <c r="C23" s="5">
        <f t="shared" si="0"/>
        <v>1.2658227848101266E-2</v>
      </c>
      <c r="D23" s="3"/>
      <c r="E23" s="3"/>
      <c r="F23" s="4" t="s">
        <v>125</v>
      </c>
      <c r="G23" s="4">
        <v>0</v>
      </c>
      <c r="H23" s="5">
        <f t="shared" si="1"/>
        <v>0</v>
      </c>
      <c r="K23" s="4" t="s">
        <v>109</v>
      </c>
      <c r="L23" s="4">
        <v>1</v>
      </c>
      <c r="M23" s="5">
        <f t="shared" si="2"/>
        <v>1.098901098901099E-2</v>
      </c>
    </row>
    <row r="24" spans="1:13" x14ac:dyDescent="0.25">
      <c r="A24" s="6" t="s">
        <v>116</v>
      </c>
      <c r="B24" s="6">
        <v>1</v>
      </c>
      <c r="C24" s="7">
        <f t="shared" si="0"/>
        <v>1.2658227848101266E-2</v>
      </c>
      <c r="D24" s="3"/>
      <c r="E24" s="3"/>
      <c r="F24" s="6" t="s">
        <v>134</v>
      </c>
      <c r="G24" s="6">
        <f>SUM(B9:B39)</f>
        <v>79</v>
      </c>
      <c r="H24" s="7">
        <f t="shared" si="1"/>
        <v>1</v>
      </c>
      <c r="K24" s="4" t="s">
        <v>115</v>
      </c>
      <c r="L24" s="4">
        <v>1</v>
      </c>
      <c r="M24" s="5">
        <f t="shared" si="2"/>
        <v>1.098901098901099E-2</v>
      </c>
    </row>
    <row r="25" spans="1:13" x14ac:dyDescent="0.25">
      <c r="K25" s="4" t="s">
        <v>116</v>
      </c>
      <c r="L25" s="4">
        <v>1</v>
      </c>
      <c r="M25" s="5">
        <f t="shared" si="2"/>
        <v>1.098901098901099E-2</v>
      </c>
    </row>
    <row r="26" spans="1:13" x14ac:dyDescent="0.25">
      <c r="K26" s="4" t="s">
        <v>117</v>
      </c>
      <c r="L26" s="4">
        <v>1</v>
      </c>
      <c r="M26" s="5">
        <f t="shared" si="2"/>
        <v>1.098901098901099E-2</v>
      </c>
    </row>
    <row r="27" spans="1:13" x14ac:dyDescent="0.25">
      <c r="K27" s="4" t="s">
        <v>118</v>
      </c>
      <c r="L27" s="4">
        <v>1</v>
      </c>
      <c r="M27" s="5">
        <f t="shared" si="2"/>
        <v>1.098901098901099E-2</v>
      </c>
    </row>
    <row r="28" spans="1:13" x14ac:dyDescent="0.25">
      <c r="K28" s="4" t="s">
        <v>119</v>
      </c>
      <c r="L28" s="4">
        <v>1</v>
      </c>
      <c r="M28" s="5">
        <f t="shared" si="2"/>
        <v>1.098901098901099E-2</v>
      </c>
    </row>
    <row r="29" spans="1:13" x14ac:dyDescent="0.25">
      <c r="K29" s="4" t="s">
        <v>120</v>
      </c>
      <c r="L29" s="4">
        <v>1</v>
      </c>
      <c r="M29" s="5">
        <f t="shared" si="2"/>
        <v>1.098901098901099E-2</v>
      </c>
    </row>
    <row r="30" spans="1:13" x14ac:dyDescent="0.25">
      <c r="K30" s="4" t="s">
        <v>122</v>
      </c>
      <c r="L30" s="4">
        <v>1</v>
      </c>
      <c r="M30" s="5">
        <f t="shared" si="2"/>
        <v>1.098901098901099E-2</v>
      </c>
    </row>
    <row r="31" spans="1:13" x14ac:dyDescent="0.25">
      <c r="K31" s="4" t="s">
        <v>123</v>
      </c>
      <c r="L31" s="4">
        <v>1</v>
      </c>
      <c r="M31" s="5">
        <f t="shared" si="2"/>
        <v>1.098901098901099E-2</v>
      </c>
    </row>
    <row r="32" spans="1:13" x14ac:dyDescent="0.25">
      <c r="K32" s="4" t="s">
        <v>126</v>
      </c>
      <c r="L32" s="4">
        <v>1</v>
      </c>
      <c r="M32" s="5">
        <f t="shared" si="2"/>
        <v>1.098901098901099E-2</v>
      </c>
    </row>
    <row r="33" spans="11:13" x14ac:dyDescent="0.25">
      <c r="K33" s="4" t="s">
        <v>111</v>
      </c>
      <c r="L33" s="4">
        <v>1</v>
      </c>
      <c r="M33" s="5">
        <f t="shared" si="2"/>
        <v>1.098901098901099E-2</v>
      </c>
    </row>
    <row r="34" spans="11:13" x14ac:dyDescent="0.25">
      <c r="K34" s="4" t="s">
        <v>127</v>
      </c>
      <c r="L34" s="4">
        <v>1</v>
      </c>
      <c r="M34" s="5">
        <f t="shared" si="2"/>
        <v>1.098901098901099E-2</v>
      </c>
    </row>
    <row r="35" spans="11:13" x14ac:dyDescent="0.25">
      <c r="K35" s="4" t="s">
        <v>128</v>
      </c>
      <c r="L35" s="4">
        <v>1</v>
      </c>
      <c r="M35" s="5">
        <f t="shared" si="2"/>
        <v>1.098901098901099E-2</v>
      </c>
    </row>
    <row r="36" spans="11:13" x14ac:dyDescent="0.25">
      <c r="K36" s="4" t="s">
        <v>129</v>
      </c>
      <c r="L36" s="4">
        <v>1</v>
      </c>
      <c r="M36" s="5">
        <f t="shared" si="2"/>
        <v>1.098901098901099E-2</v>
      </c>
    </row>
    <row r="37" spans="11:13" x14ac:dyDescent="0.25">
      <c r="K37" s="4" t="s">
        <v>131</v>
      </c>
      <c r="L37" s="4">
        <v>1</v>
      </c>
      <c r="M37" s="5">
        <f t="shared" si="2"/>
        <v>1.098901098901099E-2</v>
      </c>
    </row>
    <row r="38" spans="11:13" x14ac:dyDescent="0.25">
      <c r="K38" s="6" t="s">
        <v>134</v>
      </c>
      <c r="L38" s="6">
        <f>SUM(L11:L37)</f>
        <v>91</v>
      </c>
      <c r="M38" s="7">
        <f t="shared" si="2"/>
        <v>1</v>
      </c>
    </row>
  </sheetData>
  <sortState xmlns:xlrd2="http://schemas.microsoft.com/office/spreadsheetml/2017/richdata2" ref="A9:C39">
    <sortCondition descending="1" ref="C9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BASE</vt:lpstr>
      <vt:lpstr>SOFTWARE</vt:lpstr>
      <vt:lpstr>RESULTADO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FUNDASET</dc:creator>
  <cp:lastModifiedBy>Daniel CG</cp:lastModifiedBy>
  <dcterms:created xsi:type="dcterms:W3CDTF">2019-10-15T12:33:40Z</dcterms:created>
  <dcterms:modified xsi:type="dcterms:W3CDTF">2020-03-05T16:53:20Z</dcterms:modified>
</cp:coreProperties>
</file>