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45" windowWidth="18735" windowHeight="11760"/>
  </bookViews>
  <sheets>
    <sheet name="Hoja1" sheetId="1" r:id="rId1"/>
    <sheet name="Hoja2" sheetId="2" r:id="rId2"/>
    <sheet name="Hoja3" sheetId="3" r:id="rId3"/>
  </sheets>
  <definedNames>
    <definedName name="_xlnm.Print_Area" localSheetId="0">Hoja1!$A$1:$F$53</definedName>
  </definedNames>
  <calcPr calcId="144525" iterate="1"/>
</workbook>
</file>

<file path=xl/calcChain.xml><?xml version="1.0" encoding="utf-8"?>
<calcChain xmlns="http://schemas.openxmlformats.org/spreadsheetml/2006/main">
  <c r="F50" i="1" l="1"/>
  <c r="F51" i="1" s="1"/>
  <c r="F49" i="1"/>
  <c r="F46" i="1"/>
  <c r="F45" i="1"/>
  <c r="F44" i="1"/>
  <c r="F47" i="1" s="1"/>
  <c r="F34" i="1"/>
  <c r="F33" i="1"/>
  <c r="F35" i="1" s="1"/>
  <c r="F30" i="1"/>
  <c r="F29" i="1"/>
  <c r="F28" i="1"/>
  <c r="F32" i="1"/>
  <c r="F17" i="1"/>
  <c r="F16" i="1"/>
  <c r="F12" i="1"/>
  <c r="F10" i="1"/>
  <c r="F11" i="1"/>
  <c r="F13" i="1"/>
  <c r="D43" i="1"/>
  <c r="D40" i="1"/>
  <c r="F40" i="1" s="1"/>
  <c r="F52" i="1"/>
  <c r="F48" i="1"/>
  <c r="F42" i="1"/>
  <c r="F41" i="1"/>
  <c r="F36" i="1"/>
  <c r="F26" i="1"/>
  <c r="F25" i="1"/>
  <c r="F24" i="1"/>
  <c r="F9" i="1"/>
  <c r="C61" i="1"/>
  <c r="F60" i="1"/>
  <c r="F59" i="1"/>
  <c r="F58" i="1"/>
  <c r="F57" i="1"/>
  <c r="F56" i="1"/>
  <c r="F19" i="1"/>
  <c r="F15" i="1"/>
  <c r="F8" i="1"/>
  <c r="F7" i="1"/>
  <c r="F31" i="1" l="1"/>
  <c r="F14" i="1"/>
  <c r="F18" i="1"/>
  <c r="F20" i="1" s="1"/>
  <c r="F53" i="1"/>
  <c r="F37" i="1"/>
  <c r="F61" i="1"/>
</calcChain>
</file>

<file path=xl/sharedStrings.xml><?xml version="1.0" encoding="utf-8"?>
<sst xmlns="http://schemas.openxmlformats.org/spreadsheetml/2006/main" count="87" uniqueCount="35">
  <si>
    <t>Item</t>
  </si>
  <si>
    <t>Und</t>
  </si>
  <si>
    <t>Cant</t>
  </si>
  <si>
    <t>Avance</t>
  </si>
  <si>
    <t>% Avance</t>
  </si>
  <si>
    <t>LOSA</t>
  </si>
  <si>
    <t>TOTAL</t>
  </si>
  <si>
    <t>ENCOFRADO</t>
  </si>
  <si>
    <t>ARMADA DE ACERO</t>
  </si>
  <si>
    <t>PASES Y CASETONES</t>
  </si>
  <si>
    <t>LATERALES</t>
  </si>
  <si>
    <t>FUNDICION PLACA</t>
  </si>
  <si>
    <t>AREA M2</t>
  </si>
  <si>
    <t>%Avance</t>
  </si>
  <si>
    <t>PLACA CONTRAPISO SOTANO (NE -3,80)</t>
  </si>
  <si>
    <t>NIVEL -14,90 M</t>
  </si>
  <si>
    <t>FUNDICION DE CAISSON</t>
  </si>
  <si>
    <t>UN</t>
  </si>
  <si>
    <t xml:space="preserve">VIGA DE CIMENTACION </t>
  </si>
  <si>
    <t>EXCAVACION CAISSON</t>
  </si>
  <si>
    <t>EXCAVACION NIVEL</t>
  </si>
  <si>
    <t>COLUMNA -14.90 A 11.90</t>
  </si>
  <si>
    <t>MURO DE CONTECION</t>
  </si>
  <si>
    <t>NIVEL -11.90</t>
  </si>
  <si>
    <t>MURO DE CONTECION MC2</t>
  </si>
  <si>
    <t>NIVEL -7.85</t>
  </si>
  <si>
    <t>PANTALLAS COLUMNA -7.85 A -3.80</t>
  </si>
  <si>
    <t>PANTALLAS COLUMNA -11.90 A 7.85</t>
  </si>
  <si>
    <t>AVANCE DE ESTRUCTURA T 8</t>
  </si>
  <si>
    <t>M3</t>
  </si>
  <si>
    <t>EXCAVACION</t>
  </si>
  <si>
    <t>ARMADO</t>
  </si>
  <si>
    <t>FUNDICION</t>
  </si>
  <si>
    <t>TOTAL VIGA DE CIMENTACION</t>
  </si>
  <si>
    <t>TOTAL COLUMNAS Y PANTALLAS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</si>
</sst>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</font>
    <font>
      <b/>
      <i/>
      <sz val="16"/>
      <color rgb="FF000000"/>
      <name val="Calibri"/>
      <family val="2"/>
    </font>
    <font>
      <b/>
      <sz val="16"/>
      <color rgb="FF000000"/>
      <name val="Calibri"/>
      <family val="2"/>
    </font>
    <font>
      <b/>
      <i/>
      <sz val="12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1"/>
      <color rgb="FFFF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9" fillId="0" borderId="0">
      <alignment vertical="top"/>
      <protection locked="0"/>
    </xf>
  </cellStyleXfs>
  <cellXfs count="50">
    <xf numFmtId="0" fontId="0" fillId="0" borderId="0" xfId="0" applyAlignment="1"/>
    <xf numFmtId="0" fontId="3" fillId="0" borderId="0" xfId="0" applyFont="1" applyAlignment="1"/>
    <xf numFmtId="0" fontId="4" fillId="0" borderId="11" xfId="0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14" xfId="0" applyFont="1" applyBorder="1" applyAlignment="1">
      <alignment horizontal="center"/>
    </xf>
    <xf numFmtId="9" fontId="5" fillId="2" borderId="15" xfId="1" applyFont="1" applyFill="1" applyBorder="1" applyAlignment="1" applyProtection="1">
      <alignment horizontal="center"/>
    </xf>
    <xf numFmtId="0" fontId="6" fillId="0" borderId="0" xfId="0" applyFont="1" applyAlignment="1">
      <alignment horizontal="left"/>
    </xf>
    <xf numFmtId="9" fontId="6" fillId="0" borderId="0" xfId="1" applyFont="1" applyAlignment="1" applyProtection="1"/>
    <xf numFmtId="0" fontId="7" fillId="0" borderId="11" xfId="0" applyFont="1" applyBorder="1" applyAlignment="1">
      <alignment horizontal="center"/>
    </xf>
    <xf numFmtId="10" fontId="6" fillId="0" borderId="14" xfId="0" applyNumberFormat="1" applyFont="1" applyBorder="1" applyAlignment="1">
      <alignment horizontal="center"/>
    </xf>
    <xf numFmtId="4" fontId="8" fillId="0" borderId="14" xfId="0" applyNumberFormat="1" applyFont="1" applyBorder="1" applyAlignment="1">
      <alignment horizontal="center"/>
    </xf>
    <xf numFmtId="4" fontId="6" fillId="0" borderId="14" xfId="0" applyNumberFormat="1" applyFont="1" applyBorder="1" applyAlignment="1">
      <alignment horizontal="center"/>
    </xf>
    <xf numFmtId="9" fontId="5" fillId="2" borderId="15" xfId="1" applyNumberFormat="1" applyFont="1" applyFill="1" applyBorder="1" applyAlignment="1" applyProtection="1">
      <alignment horizontal="center"/>
    </xf>
    <xf numFmtId="9" fontId="9" fillId="0" borderId="17" xfId="1" applyFont="1" applyBorder="1" applyAlignment="1" applyProtection="1">
      <alignment horizontal="center"/>
    </xf>
    <xf numFmtId="4" fontId="8" fillId="0" borderId="17" xfId="0" applyNumberFormat="1" applyFont="1" applyBorder="1" applyAlignment="1">
      <alignment horizontal="center"/>
    </xf>
    <xf numFmtId="4" fontId="6" fillId="0" borderId="17" xfId="0" applyNumberFormat="1" applyFont="1" applyBorder="1" applyAlignment="1">
      <alignment horizontal="center"/>
    </xf>
    <xf numFmtId="9" fontId="5" fillId="2" borderId="18" xfId="1" applyNumberFormat="1" applyFont="1" applyFill="1" applyBorder="1" applyAlignment="1" applyProtection="1">
      <alignment horizontal="center"/>
    </xf>
    <xf numFmtId="9" fontId="10" fillId="2" borderId="0" xfId="1" applyFont="1" applyFill="1" applyAlignment="1" applyProtection="1">
      <alignment horizontal="center" vertical="center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19" xfId="0" applyFont="1" applyBorder="1" applyAlignment="1">
      <alignment horizontal="left"/>
    </xf>
    <xf numFmtId="0" fontId="6" fillId="0" borderId="20" xfId="0" applyFont="1" applyBorder="1" applyAlignment="1">
      <alignment horizontal="left"/>
    </xf>
    <xf numFmtId="9" fontId="6" fillId="0" borderId="14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6" fillId="0" borderId="19" xfId="0" applyFont="1" applyBorder="1" applyAlignment="1">
      <alignment horizontal="left"/>
    </xf>
    <xf numFmtId="0" fontId="6" fillId="0" borderId="20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11" fillId="0" borderId="13" xfId="0" applyFont="1" applyBorder="1" applyAlignment="1">
      <alignment horizontal="left"/>
    </xf>
    <xf numFmtId="0" fontId="11" fillId="0" borderId="14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IV297"/>
  <sheetViews>
    <sheetView tabSelected="1" view="pageBreakPreview" zoomScale="85" zoomScaleNormal="80" zoomScaleSheetLayoutView="85" workbookViewId="0">
      <selection activeCell="E52" sqref="E52"/>
    </sheetView>
  </sheetViews>
  <sheetFormatPr baseColWidth="10" defaultColWidth="0" defaultRowHeight="15" x14ac:dyDescent="0.25"/>
  <cols>
    <col min="1" max="1" width="14.42578125"/>
    <col min="2" max="2" width="17.7109375" customWidth="1"/>
    <col min="3" max="256" width="9.140625" customWidth="1"/>
    <col min="257" max="16384" width="9" hidden="1"/>
  </cols>
  <sheetData>
    <row r="2" spans="1:8" x14ac:dyDescent="0.25">
      <c r="A2" s="38" t="s">
        <v>28</v>
      </c>
      <c r="B2" s="39"/>
      <c r="C2" s="39"/>
      <c r="D2" s="39"/>
      <c r="E2" s="39"/>
      <c r="F2" s="40"/>
    </row>
    <row r="3" spans="1:8" ht="15.75" thickBot="1" x14ac:dyDescent="0.3">
      <c r="A3" s="41"/>
      <c r="B3" s="42"/>
      <c r="C3" s="42"/>
      <c r="D3" s="42"/>
      <c r="E3" s="42"/>
      <c r="F3" s="43"/>
    </row>
    <row r="4" spans="1:8" ht="15.75" thickBot="1" x14ac:dyDescent="0.3"/>
    <row r="5" spans="1:8" ht="21" x14ac:dyDescent="0.35">
      <c r="A5" s="29" t="s">
        <v>15</v>
      </c>
      <c r="B5" s="30"/>
      <c r="C5" s="30"/>
      <c r="D5" s="30"/>
      <c r="E5" s="30"/>
      <c r="F5" s="31"/>
      <c r="G5" s="1"/>
    </row>
    <row r="6" spans="1:8" ht="15.75" x14ac:dyDescent="0.25">
      <c r="A6" s="32" t="s">
        <v>0</v>
      </c>
      <c r="B6" s="33"/>
      <c r="C6" s="2" t="s">
        <v>1</v>
      </c>
      <c r="D6" s="2" t="s">
        <v>2</v>
      </c>
      <c r="E6" s="2" t="s">
        <v>3</v>
      </c>
      <c r="F6" s="3" t="s">
        <v>4</v>
      </c>
      <c r="G6" s="4"/>
      <c r="H6" s="4"/>
    </row>
    <row r="7" spans="1:8" x14ac:dyDescent="0.25">
      <c r="A7" s="46" t="s">
        <v>20</v>
      </c>
      <c r="B7" s="47"/>
      <c r="C7" s="24" t="s">
        <v>29</v>
      </c>
      <c r="D7" s="5">
        <v>2100</v>
      </c>
      <c r="E7" s="5">
        <v>2100</v>
      </c>
      <c r="F7" s="6">
        <f>+E7/D7</f>
        <v>1</v>
      </c>
    </row>
    <row r="8" spans="1:8" x14ac:dyDescent="0.25">
      <c r="A8" s="48" t="s">
        <v>19</v>
      </c>
      <c r="B8" s="49"/>
      <c r="C8" s="24" t="s">
        <v>17</v>
      </c>
      <c r="D8" s="5">
        <v>3</v>
      </c>
      <c r="E8" s="5">
        <v>3</v>
      </c>
      <c r="F8" s="6">
        <f t="shared" ref="F8:F19" si="0">+E8/D8</f>
        <v>1</v>
      </c>
    </row>
    <row r="9" spans="1:8" x14ac:dyDescent="0.25">
      <c r="A9" s="48" t="s">
        <v>16</v>
      </c>
      <c r="B9" s="49"/>
      <c r="C9" s="5" t="s">
        <v>17</v>
      </c>
      <c r="D9" s="5">
        <v>3</v>
      </c>
      <c r="E9" s="5">
        <v>3</v>
      </c>
      <c r="F9" s="6">
        <f t="shared" si="0"/>
        <v>1</v>
      </c>
    </row>
    <row r="10" spans="1:8" x14ac:dyDescent="0.25">
      <c r="A10" s="48" t="s">
        <v>18</v>
      </c>
      <c r="B10" s="49"/>
      <c r="C10" s="5" t="s">
        <v>29</v>
      </c>
      <c r="D10" s="5">
        <v>6.03</v>
      </c>
      <c r="E10" s="5"/>
      <c r="F10" s="6">
        <f t="shared" si="0"/>
        <v>0</v>
      </c>
    </row>
    <row r="11" spans="1:8" x14ac:dyDescent="0.25">
      <c r="A11" s="21"/>
      <c r="B11" s="22" t="s">
        <v>30</v>
      </c>
      <c r="C11" s="5"/>
      <c r="D11" s="23">
        <v>0.3</v>
      </c>
      <c r="E11" s="23">
        <v>0.3</v>
      </c>
      <c r="F11" s="6">
        <f t="shared" si="0"/>
        <v>1</v>
      </c>
    </row>
    <row r="12" spans="1:8" x14ac:dyDescent="0.25">
      <c r="A12" s="21"/>
      <c r="B12" s="22" t="s">
        <v>31</v>
      </c>
      <c r="C12" s="5"/>
      <c r="D12" s="23">
        <v>0.4</v>
      </c>
      <c r="E12" s="23">
        <v>0.25</v>
      </c>
      <c r="F12" s="6">
        <f>+E12/D12</f>
        <v>0.625</v>
      </c>
    </row>
    <row r="13" spans="1:8" x14ac:dyDescent="0.25">
      <c r="A13" s="21"/>
      <c r="B13" s="22" t="s">
        <v>32</v>
      </c>
      <c r="C13" s="5"/>
      <c r="D13" s="23">
        <v>0.3</v>
      </c>
      <c r="E13" s="5"/>
      <c r="F13" s="6">
        <f t="shared" si="0"/>
        <v>0</v>
      </c>
    </row>
    <row r="14" spans="1:8" x14ac:dyDescent="0.25">
      <c r="A14" s="25" t="s">
        <v>33</v>
      </c>
      <c r="B14" s="26"/>
      <c r="C14" s="5"/>
      <c r="D14" s="23"/>
      <c r="E14" s="5"/>
      <c r="F14" s="6">
        <f>+SUM(F11:F13)/3</f>
        <v>0.54166666666666663</v>
      </c>
    </row>
    <row r="15" spans="1:8" x14ac:dyDescent="0.25">
      <c r="A15" s="27" t="s">
        <v>21</v>
      </c>
      <c r="B15" s="28"/>
      <c r="C15" s="24" t="s">
        <v>17</v>
      </c>
      <c r="D15" s="5">
        <v>3</v>
      </c>
      <c r="E15" s="5"/>
      <c r="F15" s="6">
        <f t="shared" si="0"/>
        <v>0</v>
      </c>
    </row>
    <row r="16" spans="1:8" x14ac:dyDescent="0.25">
      <c r="A16" s="19"/>
      <c r="B16" s="20" t="s">
        <v>31</v>
      </c>
      <c r="C16" s="23"/>
      <c r="D16" s="23">
        <v>0.7</v>
      </c>
      <c r="E16" s="5"/>
      <c r="F16" s="6">
        <f t="shared" si="0"/>
        <v>0</v>
      </c>
    </row>
    <row r="17" spans="1:8" x14ac:dyDescent="0.25">
      <c r="A17" s="19"/>
      <c r="B17" s="20" t="s">
        <v>32</v>
      </c>
      <c r="C17" s="23"/>
      <c r="D17" s="23">
        <v>0.3</v>
      </c>
      <c r="E17" s="5"/>
      <c r="F17" s="6">
        <f t="shared" si="0"/>
        <v>0</v>
      </c>
    </row>
    <row r="18" spans="1:8" x14ac:dyDescent="0.25">
      <c r="A18" s="25" t="s">
        <v>34</v>
      </c>
      <c r="B18" s="26"/>
      <c r="C18" s="23"/>
      <c r="D18" s="5"/>
      <c r="E18" s="5"/>
      <c r="F18" s="6">
        <f>+SUM(F16:F17)/2</f>
        <v>0</v>
      </c>
    </row>
    <row r="19" spans="1:8" x14ac:dyDescent="0.25">
      <c r="A19" s="27" t="s">
        <v>22</v>
      </c>
      <c r="B19" s="28"/>
      <c r="C19" s="5" t="s">
        <v>29</v>
      </c>
      <c r="D19" s="5">
        <v>7.41</v>
      </c>
      <c r="E19" s="5"/>
      <c r="F19" s="6">
        <f t="shared" si="0"/>
        <v>0</v>
      </c>
    </row>
    <row r="20" spans="1:8" x14ac:dyDescent="0.25">
      <c r="A20" s="7"/>
      <c r="B20" s="7"/>
      <c r="F20" s="18">
        <f>SUM(F7:F19)/8</f>
        <v>0.64583333333333337</v>
      </c>
    </row>
    <row r="21" spans="1:8" ht="15.75" thickBot="1" x14ac:dyDescent="0.3">
      <c r="A21" s="7"/>
      <c r="B21" s="7"/>
      <c r="F21" s="8"/>
    </row>
    <row r="22" spans="1:8" ht="21.75" thickBot="1" x14ac:dyDescent="0.4">
      <c r="A22" s="29" t="s">
        <v>23</v>
      </c>
      <c r="B22" s="30"/>
      <c r="C22" s="30"/>
      <c r="D22" s="30"/>
      <c r="E22" s="30"/>
      <c r="F22" s="31"/>
      <c r="G22" s="1"/>
    </row>
    <row r="23" spans="1:8" ht="15.75" x14ac:dyDescent="0.25">
      <c r="A23" s="32" t="s">
        <v>0</v>
      </c>
      <c r="B23" s="33"/>
      <c r="C23" s="2" t="s">
        <v>1</v>
      </c>
      <c r="D23" s="2" t="s">
        <v>2</v>
      </c>
      <c r="E23" s="2" t="s">
        <v>3</v>
      </c>
      <c r="F23" s="3" t="s">
        <v>4</v>
      </c>
      <c r="G23" s="4"/>
      <c r="H23" s="4"/>
    </row>
    <row r="24" spans="1:8" x14ac:dyDescent="0.25">
      <c r="A24" s="27" t="s">
        <v>20</v>
      </c>
      <c r="B24" s="28"/>
      <c r="C24" s="24" t="s">
        <v>29</v>
      </c>
      <c r="D24" s="5">
        <v>1000</v>
      </c>
      <c r="E24" s="5">
        <v>1000</v>
      </c>
      <c r="F24" s="6">
        <f>+E24/D24</f>
        <v>1</v>
      </c>
    </row>
    <row r="25" spans="1:8" x14ac:dyDescent="0.25">
      <c r="A25" s="34" t="s">
        <v>19</v>
      </c>
      <c r="B25" s="35"/>
      <c r="C25" s="24" t="s">
        <v>17</v>
      </c>
      <c r="D25" s="5">
        <v>7</v>
      </c>
      <c r="E25" s="5">
        <v>7</v>
      </c>
      <c r="F25" s="6">
        <f t="shared" ref="F25:F26" si="1">+E25/D25</f>
        <v>1</v>
      </c>
    </row>
    <row r="26" spans="1:8" x14ac:dyDescent="0.25">
      <c r="A26" s="34" t="s">
        <v>16</v>
      </c>
      <c r="B26" s="35"/>
      <c r="C26" s="5" t="s">
        <v>17</v>
      </c>
      <c r="D26" s="5">
        <v>7</v>
      </c>
      <c r="E26" s="5">
        <v>7</v>
      </c>
      <c r="F26" s="6">
        <f t="shared" si="1"/>
        <v>1</v>
      </c>
    </row>
    <row r="27" spans="1:8" x14ac:dyDescent="0.25">
      <c r="A27" s="34" t="s">
        <v>18</v>
      </c>
      <c r="B27" s="35"/>
      <c r="C27" s="24" t="s">
        <v>29</v>
      </c>
      <c r="D27" s="5">
        <v>42.2</v>
      </c>
      <c r="E27" s="5"/>
      <c r="F27" s="6"/>
    </row>
    <row r="28" spans="1:8" x14ac:dyDescent="0.25">
      <c r="A28" s="21"/>
      <c r="B28" s="22" t="s">
        <v>30</v>
      </c>
      <c r="C28" s="5"/>
      <c r="D28" s="23">
        <v>0.3</v>
      </c>
      <c r="E28" s="23"/>
      <c r="F28" s="6">
        <f t="shared" ref="F28" si="2">+E28/D28</f>
        <v>0</v>
      </c>
    </row>
    <row r="29" spans="1:8" x14ac:dyDescent="0.25">
      <c r="A29" s="21"/>
      <c r="B29" s="22" t="s">
        <v>31</v>
      </c>
      <c r="C29" s="5"/>
      <c r="D29" s="23">
        <v>0.4</v>
      </c>
      <c r="E29" s="23"/>
      <c r="F29" s="6">
        <f>+E29/D29</f>
        <v>0</v>
      </c>
    </row>
    <row r="30" spans="1:8" x14ac:dyDescent="0.25">
      <c r="A30" s="21"/>
      <c r="B30" s="22" t="s">
        <v>32</v>
      </c>
      <c r="C30" s="5"/>
      <c r="D30" s="23">
        <v>0.3</v>
      </c>
      <c r="E30" s="5"/>
      <c r="F30" s="6">
        <f t="shared" ref="F30" si="3">+E30/D30</f>
        <v>0</v>
      </c>
    </row>
    <row r="31" spans="1:8" x14ac:dyDescent="0.25">
      <c r="A31" s="25" t="s">
        <v>33</v>
      </c>
      <c r="B31" s="26"/>
      <c r="C31" s="5"/>
      <c r="D31" s="23"/>
      <c r="E31" s="5"/>
      <c r="F31" s="6">
        <f>+SUM(F28:F30)/3</f>
        <v>0</v>
      </c>
    </row>
    <row r="32" spans="1:8" x14ac:dyDescent="0.25">
      <c r="A32" s="34" t="s">
        <v>27</v>
      </c>
      <c r="B32" s="35"/>
      <c r="C32" s="24" t="s">
        <v>17</v>
      </c>
      <c r="D32" s="5">
        <v>16</v>
      </c>
      <c r="E32" s="5"/>
      <c r="F32" s="6">
        <f t="shared" ref="F32:F36" si="4">+E32/D32</f>
        <v>0</v>
      </c>
    </row>
    <row r="33" spans="1:8" x14ac:dyDescent="0.25">
      <c r="A33" s="19"/>
      <c r="B33" s="20" t="s">
        <v>31</v>
      </c>
      <c r="C33" s="23"/>
      <c r="D33" s="23">
        <v>0.7</v>
      </c>
      <c r="E33" s="5"/>
      <c r="F33" s="6">
        <f t="shared" si="4"/>
        <v>0</v>
      </c>
    </row>
    <row r="34" spans="1:8" x14ac:dyDescent="0.25">
      <c r="A34" s="19"/>
      <c r="B34" s="20" t="s">
        <v>32</v>
      </c>
      <c r="C34" s="23"/>
      <c r="D34" s="23">
        <v>0.3</v>
      </c>
      <c r="E34" s="5"/>
      <c r="F34" s="6">
        <f t="shared" si="4"/>
        <v>0</v>
      </c>
    </row>
    <row r="35" spans="1:8" x14ac:dyDescent="0.25">
      <c r="A35" s="25" t="s">
        <v>34</v>
      </c>
      <c r="B35" s="26"/>
      <c r="C35" s="23"/>
      <c r="D35" s="5"/>
      <c r="E35" s="5"/>
      <c r="F35" s="6">
        <f>+SUM(F33:F34)/2</f>
        <v>0</v>
      </c>
    </row>
    <row r="36" spans="1:8" x14ac:dyDescent="0.25">
      <c r="A36" s="27" t="s">
        <v>24</v>
      </c>
      <c r="B36" s="28"/>
      <c r="C36" s="24" t="s">
        <v>29</v>
      </c>
      <c r="D36" s="5">
        <v>7.41</v>
      </c>
      <c r="E36" s="5"/>
      <c r="F36" s="6">
        <f t="shared" si="4"/>
        <v>0</v>
      </c>
    </row>
    <row r="37" spans="1:8" ht="15.75" thickBot="1" x14ac:dyDescent="0.3">
      <c r="A37" s="7"/>
      <c r="B37" s="7"/>
      <c r="F37" s="18">
        <f>SUM(F24:F36)/8</f>
        <v>0.375</v>
      </c>
    </row>
    <row r="38" spans="1:8" ht="21.75" thickBot="1" x14ac:dyDescent="0.4">
      <c r="A38" s="29" t="s">
        <v>25</v>
      </c>
      <c r="B38" s="30"/>
      <c r="C38" s="30"/>
      <c r="D38" s="30"/>
      <c r="E38" s="30"/>
      <c r="F38" s="31"/>
      <c r="G38" s="1"/>
    </row>
    <row r="39" spans="1:8" ht="15.75" x14ac:dyDescent="0.25">
      <c r="A39" s="32" t="s">
        <v>0</v>
      </c>
      <c r="B39" s="33"/>
      <c r="C39" s="2" t="s">
        <v>1</v>
      </c>
      <c r="D39" s="2" t="s">
        <v>2</v>
      </c>
      <c r="E39" s="2" t="s">
        <v>3</v>
      </c>
      <c r="F39" s="3" t="s">
        <v>4</v>
      </c>
      <c r="G39" s="4"/>
      <c r="H39" s="4"/>
    </row>
    <row r="40" spans="1:8" x14ac:dyDescent="0.25">
      <c r="A40" s="27" t="s">
        <v>20</v>
      </c>
      <c r="B40" s="28"/>
      <c r="C40" s="24" t="s">
        <v>29</v>
      </c>
      <c r="D40" s="5">
        <f>3800-D7-D24</f>
        <v>700</v>
      </c>
      <c r="E40" s="5">
        <v>700</v>
      </c>
      <c r="F40" s="6">
        <f>+E40/D40</f>
        <v>1</v>
      </c>
    </row>
    <row r="41" spans="1:8" x14ac:dyDescent="0.25">
      <c r="A41" s="34" t="s">
        <v>19</v>
      </c>
      <c r="B41" s="35"/>
      <c r="C41" s="24" t="s">
        <v>17</v>
      </c>
      <c r="D41" s="5">
        <v>5</v>
      </c>
      <c r="E41" s="5">
        <v>5</v>
      </c>
      <c r="F41" s="6">
        <f t="shared" ref="F41:F42" si="5">+E41/D41</f>
        <v>1</v>
      </c>
    </row>
    <row r="42" spans="1:8" x14ac:dyDescent="0.25">
      <c r="A42" s="34" t="s">
        <v>16</v>
      </c>
      <c r="B42" s="35"/>
      <c r="C42" s="5" t="s">
        <v>17</v>
      </c>
      <c r="D42" s="5">
        <v>5</v>
      </c>
      <c r="E42" s="5">
        <v>4</v>
      </c>
      <c r="F42" s="6">
        <f t="shared" si="5"/>
        <v>0.8</v>
      </c>
    </row>
    <row r="43" spans="1:8" x14ac:dyDescent="0.25">
      <c r="A43" s="34" t="s">
        <v>18</v>
      </c>
      <c r="B43" s="35"/>
      <c r="C43" s="5" t="s">
        <v>29</v>
      </c>
      <c r="D43" s="5">
        <f>25.85+25.17</f>
        <v>51.02</v>
      </c>
      <c r="E43" s="5"/>
      <c r="F43" s="6"/>
    </row>
    <row r="44" spans="1:8" x14ac:dyDescent="0.25">
      <c r="A44" s="21"/>
      <c r="B44" s="22" t="s">
        <v>30</v>
      </c>
      <c r="C44" s="5"/>
      <c r="D44" s="23">
        <v>0.3</v>
      </c>
      <c r="E44" s="23"/>
      <c r="F44" s="6">
        <f t="shared" ref="F44" si="6">+E44/D44</f>
        <v>0</v>
      </c>
    </row>
    <row r="45" spans="1:8" x14ac:dyDescent="0.25">
      <c r="A45" s="21"/>
      <c r="B45" s="22" t="s">
        <v>31</v>
      </c>
      <c r="C45" s="5"/>
      <c r="D45" s="23">
        <v>0.4</v>
      </c>
      <c r="E45" s="23"/>
      <c r="F45" s="6">
        <f>+E45/D45</f>
        <v>0</v>
      </c>
    </row>
    <row r="46" spans="1:8" x14ac:dyDescent="0.25">
      <c r="A46" s="21"/>
      <c r="B46" s="22" t="s">
        <v>32</v>
      </c>
      <c r="C46" s="5"/>
      <c r="D46" s="23">
        <v>0.3</v>
      </c>
      <c r="E46" s="5"/>
      <c r="F46" s="6">
        <f t="shared" ref="F46" si="7">+E46/D46</f>
        <v>0</v>
      </c>
    </row>
    <row r="47" spans="1:8" x14ac:dyDescent="0.25">
      <c r="A47" s="25" t="s">
        <v>33</v>
      </c>
      <c r="B47" s="26"/>
      <c r="C47" s="5"/>
      <c r="D47" s="23"/>
      <c r="E47" s="5"/>
      <c r="F47" s="6">
        <f>+SUM(F44:F46)/3</f>
        <v>0</v>
      </c>
    </row>
    <row r="48" spans="1:8" x14ac:dyDescent="0.25">
      <c r="A48" s="27" t="s">
        <v>26</v>
      </c>
      <c r="B48" s="28"/>
      <c r="C48" s="24" t="s">
        <v>17</v>
      </c>
      <c r="D48" s="5">
        <v>21</v>
      </c>
      <c r="E48" s="5"/>
      <c r="F48" s="6">
        <f t="shared" ref="F48:F52" si="8">+E48/D48</f>
        <v>0</v>
      </c>
    </row>
    <row r="49" spans="1:6" x14ac:dyDescent="0.25">
      <c r="A49" s="19"/>
      <c r="B49" s="20" t="s">
        <v>31</v>
      </c>
      <c r="C49" s="23"/>
      <c r="D49" s="23">
        <v>0.7</v>
      </c>
      <c r="E49" s="5"/>
      <c r="F49" s="6">
        <f t="shared" si="8"/>
        <v>0</v>
      </c>
    </row>
    <row r="50" spans="1:6" x14ac:dyDescent="0.25">
      <c r="A50" s="19"/>
      <c r="B50" s="20" t="s">
        <v>32</v>
      </c>
      <c r="C50" s="23"/>
      <c r="D50" s="23">
        <v>0.3</v>
      </c>
      <c r="E50" s="5"/>
      <c r="F50" s="6">
        <f t="shared" si="8"/>
        <v>0</v>
      </c>
    </row>
    <row r="51" spans="1:6" x14ac:dyDescent="0.25">
      <c r="A51" s="25" t="s">
        <v>34</v>
      </c>
      <c r="B51" s="26"/>
      <c r="C51" s="23"/>
      <c r="D51" s="5"/>
      <c r="E51" s="5"/>
      <c r="F51" s="6">
        <f>+SUM(F49:F50)/2</f>
        <v>0</v>
      </c>
    </row>
    <row r="52" spans="1:6" x14ac:dyDescent="0.25">
      <c r="A52" s="27" t="s">
        <v>24</v>
      </c>
      <c r="B52" s="28"/>
      <c r="C52" s="24" t="s">
        <v>29</v>
      </c>
      <c r="D52" s="5">
        <v>7.41</v>
      </c>
      <c r="E52" s="5"/>
      <c r="F52" s="6">
        <f t="shared" si="8"/>
        <v>0</v>
      </c>
    </row>
    <row r="53" spans="1:6" ht="15.75" thickBot="1" x14ac:dyDescent="0.3">
      <c r="A53" s="7"/>
      <c r="B53" s="7"/>
      <c r="F53" s="18">
        <f>SUM(F40:F52)/8</f>
        <v>0.35</v>
      </c>
    </row>
    <row r="54" spans="1:6" ht="21.75" thickBot="1" x14ac:dyDescent="0.4">
      <c r="A54" s="29" t="s">
        <v>14</v>
      </c>
      <c r="B54" s="30"/>
      <c r="C54" s="30"/>
      <c r="D54" s="30"/>
      <c r="E54" s="30"/>
      <c r="F54" s="31"/>
    </row>
    <row r="55" spans="1:6" x14ac:dyDescent="0.25">
      <c r="A55" s="44" t="s">
        <v>5</v>
      </c>
      <c r="B55" s="45"/>
      <c r="C55" s="9" t="s">
        <v>6</v>
      </c>
      <c r="D55" s="9" t="s">
        <v>12</v>
      </c>
      <c r="E55" s="9" t="s">
        <v>3</v>
      </c>
      <c r="F55" s="3" t="s">
        <v>13</v>
      </c>
    </row>
    <row r="56" spans="1:6" x14ac:dyDescent="0.25">
      <c r="A56" s="27" t="s">
        <v>7</v>
      </c>
      <c r="B56" s="28"/>
      <c r="C56" s="10">
        <v>0.4</v>
      </c>
      <c r="D56" s="11">
        <v>734.02</v>
      </c>
      <c r="E56" s="12"/>
      <c r="F56" s="13">
        <f>+E56/D56</f>
        <v>0</v>
      </c>
    </row>
    <row r="57" spans="1:6" x14ac:dyDescent="0.25">
      <c r="A57" s="27" t="s">
        <v>8</v>
      </c>
      <c r="B57" s="28"/>
      <c r="C57" s="10">
        <v>0.2</v>
      </c>
      <c r="D57" s="11">
        <v>734.02</v>
      </c>
      <c r="E57" s="12"/>
      <c r="F57" s="13">
        <f>(E57/D57)*C57</f>
        <v>0</v>
      </c>
    </row>
    <row r="58" spans="1:6" x14ac:dyDescent="0.25">
      <c r="A58" s="27" t="s">
        <v>9</v>
      </c>
      <c r="B58" s="28"/>
      <c r="C58" s="10">
        <v>0.2</v>
      </c>
      <c r="D58" s="11">
        <v>734.02</v>
      </c>
      <c r="E58" s="12"/>
      <c r="F58" s="13">
        <f>(E58/D58)*C58</f>
        <v>0</v>
      </c>
    </row>
    <row r="59" spans="1:6" x14ac:dyDescent="0.25">
      <c r="A59" s="27" t="s">
        <v>10</v>
      </c>
      <c r="B59" s="28"/>
      <c r="C59" s="10">
        <v>0.1</v>
      </c>
      <c r="D59" s="11">
        <v>734.02</v>
      </c>
      <c r="E59" s="12"/>
      <c r="F59" s="13">
        <f>(E59/D59)*C59</f>
        <v>0</v>
      </c>
    </row>
    <row r="60" spans="1:6" x14ac:dyDescent="0.25">
      <c r="A60" s="27" t="s">
        <v>11</v>
      </c>
      <c r="B60" s="28"/>
      <c r="C60" s="10">
        <v>0.1</v>
      </c>
      <c r="D60" s="11">
        <v>734.02</v>
      </c>
      <c r="E60" s="12"/>
      <c r="F60" s="13">
        <f>(E60/D60)*C60</f>
        <v>0</v>
      </c>
    </row>
    <row r="61" spans="1:6" x14ac:dyDescent="0.25">
      <c r="A61" s="36"/>
      <c r="B61" s="37"/>
      <c r="C61" s="14">
        <f>SUM(C55:C60)</f>
        <v>1</v>
      </c>
      <c r="D61" s="15"/>
      <c r="E61" s="16"/>
      <c r="F61" s="17">
        <f>SUM(F55:F60)</f>
        <v>0</v>
      </c>
    </row>
    <row r="62" spans="1:6" x14ac:dyDescent="0.25">
      <c r="F62" s="8"/>
    </row>
    <row r="63" spans="1:6" x14ac:dyDescent="0.25">
      <c r="F63" s="8"/>
    </row>
    <row r="64" spans="1:6" x14ac:dyDescent="0.25">
      <c r="F64" s="8"/>
    </row>
    <row r="65" spans="6:6" x14ac:dyDescent="0.25">
      <c r="F65" s="8"/>
    </row>
    <row r="66" spans="6:6" x14ac:dyDescent="0.25">
      <c r="F66" s="8"/>
    </row>
    <row r="67" spans="6:6" x14ac:dyDescent="0.25">
      <c r="F67" s="8"/>
    </row>
    <row r="68" spans="6:6" x14ac:dyDescent="0.25">
      <c r="F68" s="8"/>
    </row>
    <row r="69" spans="6:6" x14ac:dyDescent="0.25">
      <c r="F69" s="8"/>
    </row>
    <row r="70" spans="6:6" x14ac:dyDescent="0.25">
      <c r="F70" s="8"/>
    </row>
    <row r="71" spans="6:6" x14ac:dyDescent="0.25">
      <c r="F71" s="8"/>
    </row>
    <row r="72" spans="6:6" x14ac:dyDescent="0.25">
      <c r="F72" s="8"/>
    </row>
    <row r="73" spans="6:6" x14ac:dyDescent="0.25">
      <c r="F73" s="8"/>
    </row>
    <row r="74" spans="6:6" x14ac:dyDescent="0.25">
      <c r="F74" s="8"/>
    </row>
    <row r="75" spans="6:6" x14ac:dyDescent="0.25">
      <c r="F75" s="8"/>
    </row>
    <row r="76" spans="6:6" x14ac:dyDescent="0.25">
      <c r="F76" s="8"/>
    </row>
    <row r="77" spans="6:6" x14ac:dyDescent="0.25">
      <c r="F77" s="8"/>
    </row>
    <row r="78" spans="6:6" x14ac:dyDescent="0.25">
      <c r="F78" s="8"/>
    </row>
    <row r="79" spans="6:6" x14ac:dyDescent="0.25">
      <c r="F79" s="8"/>
    </row>
    <row r="80" spans="6:6" x14ac:dyDescent="0.25">
      <c r="F80" s="8"/>
    </row>
    <row r="81" spans="6:6" x14ac:dyDescent="0.25">
      <c r="F81" s="8"/>
    </row>
    <row r="82" spans="6:6" x14ac:dyDescent="0.25">
      <c r="F82" s="8"/>
    </row>
    <row r="83" spans="6:6" x14ac:dyDescent="0.25">
      <c r="F83" s="8"/>
    </row>
    <row r="84" spans="6:6" x14ac:dyDescent="0.25">
      <c r="F84" s="8"/>
    </row>
    <row r="85" spans="6:6" x14ac:dyDescent="0.25">
      <c r="F85" s="8"/>
    </row>
    <row r="86" spans="6:6" x14ac:dyDescent="0.25">
      <c r="F86" s="8"/>
    </row>
    <row r="87" spans="6:6" x14ac:dyDescent="0.25">
      <c r="F87" s="8"/>
    </row>
    <row r="88" spans="6:6" x14ac:dyDescent="0.25">
      <c r="F88" s="8"/>
    </row>
    <row r="89" spans="6:6" x14ac:dyDescent="0.25">
      <c r="F89" s="8"/>
    </row>
    <row r="90" spans="6:6" x14ac:dyDescent="0.25">
      <c r="F90" s="8"/>
    </row>
    <row r="91" spans="6:6" x14ac:dyDescent="0.25">
      <c r="F91" s="8"/>
    </row>
    <row r="92" spans="6:6" x14ac:dyDescent="0.25">
      <c r="F92" s="8"/>
    </row>
    <row r="93" spans="6:6" x14ac:dyDescent="0.25">
      <c r="F93" s="8"/>
    </row>
    <row r="94" spans="6:6" x14ac:dyDescent="0.25">
      <c r="F94" s="8"/>
    </row>
    <row r="95" spans="6:6" x14ac:dyDescent="0.25">
      <c r="F95" s="8"/>
    </row>
    <row r="96" spans="6:6" x14ac:dyDescent="0.25">
      <c r="F96" s="8"/>
    </row>
    <row r="97" spans="6:6" x14ac:dyDescent="0.25">
      <c r="F97" s="8"/>
    </row>
    <row r="98" spans="6:6" x14ac:dyDescent="0.25">
      <c r="F98" s="8"/>
    </row>
    <row r="99" spans="6:6" x14ac:dyDescent="0.25">
      <c r="F99" s="8"/>
    </row>
    <row r="100" spans="6:6" x14ac:dyDescent="0.25">
      <c r="F100" s="8"/>
    </row>
    <row r="101" spans="6:6" x14ac:dyDescent="0.25">
      <c r="F101" s="8"/>
    </row>
    <row r="102" spans="6:6" x14ac:dyDescent="0.25">
      <c r="F102" s="8"/>
    </row>
    <row r="103" spans="6:6" x14ac:dyDescent="0.25">
      <c r="F103" s="8"/>
    </row>
    <row r="104" spans="6:6" x14ac:dyDescent="0.25">
      <c r="F104" s="8"/>
    </row>
    <row r="105" spans="6:6" x14ac:dyDescent="0.25">
      <c r="F105" s="8"/>
    </row>
    <row r="106" spans="6:6" x14ac:dyDescent="0.25">
      <c r="F106" s="8"/>
    </row>
    <row r="107" spans="6:6" x14ac:dyDescent="0.25">
      <c r="F107" s="8"/>
    </row>
    <row r="108" spans="6:6" x14ac:dyDescent="0.25">
      <c r="F108" s="8"/>
    </row>
    <row r="109" spans="6:6" x14ac:dyDescent="0.25">
      <c r="F109" s="8"/>
    </row>
    <row r="110" spans="6:6" x14ac:dyDescent="0.25">
      <c r="F110" s="8"/>
    </row>
    <row r="111" spans="6:6" x14ac:dyDescent="0.25">
      <c r="F111" s="8"/>
    </row>
    <row r="112" spans="6:6" x14ac:dyDescent="0.25">
      <c r="F112" s="8"/>
    </row>
    <row r="113" spans="6:6" x14ac:dyDescent="0.25">
      <c r="F113" s="8"/>
    </row>
    <row r="114" spans="6:6" x14ac:dyDescent="0.25">
      <c r="F114" s="8"/>
    </row>
    <row r="115" spans="6:6" x14ac:dyDescent="0.25">
      <c r="F115" s="8"/>
    </row>
    <row r="116" spans="6:6" x14ac:dyDescent="0.25">
      <c r="F116" s="8"/>
    </row>
    <row r="117" spans="6:6" x14ac:dyDescent="0.25">
      <c r="F117" s="8"/>
    </row>
    <row r="118" spans="6:6" x14ac:dyDescent="0.25">
      <c r="F118" s="8"/>
    </row>
    <row r="119" spans="6:6" x14ac:dyDescent="0.25">
      <c r="F119" s="8"/>
    </row>
    <row r="120" spans="6:6" x14ac:dyDescent="0.25">
      <c r="F120" s="8"/>
    </row>
    <row r="121" spans="6:6" x14ac:dyDescent="0.25">
      <c r="F121" s="8"/>
    </row>
    <row r="122" spans="6:6" x14ac:dyDescent="0.25">
      <c r="F122" s="8"/>
    </row>
    <row r="123" spans="6:6" x14ac:dyDescent="0.25">
      <c r="F123" s="8"/>
    </row>
    <row r="124" spans="6:6" x14ac:dyDescent="0.25">
      <c r="F124" s="8"/>
    </row>
    <row r="125" spans="6:6" x14ac:dyDescent="0.25">
      <c r="F125" s="8"/>
    </row>
    <row r="126" spans="6:6" x14ac:dyDescent="0.25">
      <c r="F126" s="8"/>
    </row>
    <row r="127" spans="6:6" x14ac:dyDescent="0.25">
      <c r="F127" s="8"/>
    </row>
    <row r="128" spans="6:6" x14ac:dyDescent="0.25">
      <c r="F128" s="8"/>
    </row>
    <row r="129" spans="6:6" x14ac:dyDescent="0.25">
      <c r="F129" s="8"/>
    </row>
    <row r="130" spans="6:6" x14ac:dyDescent="0.25">
      <c r="F130" s="8"/>
    </row>
    <row r="131" spans="6:6" x14ac:dyDescent="0.25">
      <c r="F131" s="8"/>
    </row>
    <row r="132" spans="6:6" x14ac:dyDescent="0.25">
      <c r="F132" s="8"/>
    </row>
    <row r="133" spans="6:6" x14ac:dyDescent="0.25">
      <c r="F133" s="8"/>
    </row>
    <row r="134" spans="6:6" x14ac:dyDescent="0.25">
      <c r="F134" s="8"/>
    </row>
    <row r="135" spans="6:6" x14ac:dyDescent="0.25">
      <c r="F135" s="8"/>
    </row>
    <row r="136" spans="6:6" x14ac:dyDescent="0.25">
      <c r="F136" s="8"/>
    </row>
    <row r="137" spans="6:6" x14ac:dyDescent="0.25">
      <c r="F137" s="8"/>
    </row>
    <row r="138" spans="6:6" x14ac:dyDescent="0.25">
      <c r="F138" s="8"/>
    </row>
    <row r="139" spans="6:6" x14ac:dyDescent="0.25">
      <c r="F139" s="8"/>
    </row>
    <row r="140" spans="6:6" x14ac:dyDescent="0.25">
      <c r="F140" s="8"/>
    </row>
    <row r="141" spans="6:6" x14ac:dyDescent="0.25">
      <c r="F141" s="8"/>
    </row>
    <row r="142" spans="6:6" x14ac:dyDescent="0.25">
      <c r="F142" s="8"/>
    </row>
    <row r="143" spans="6:6" x14ac:dyDescent="0.25">
      <c r="F143" s="8"/>
    </row>
    <row r="144" spans="6:6" x14ac:dyDescent="0.25">
      <c r="F144" s="8"/>
    </row>
    <row r="145" spans="6:6" x14ac:dyDescent="0.25">
      <c r="F145" s="8"/>
    </row>
    <row r="146" spans="6:6" x14ac:dyDescent="0.25">
      <c r="F146" s="8"/>
    </row>
    <row r="147" spans="6:6" x14ac:dyDescent="0.25">
      <c r="F147" s="8"/>
    </row>
    <row r="148" spans="6:6" x14ac:dyDescent="0.25">
      <c r="F148" s="8"/>
    </row>
    <row r="149" spans="6:6" x14ac:dyDescent="0.25">
      <c r="F149" s="8"/>
    </row>
    <row r="150" spans="6:6" x14ac:dyDescent="0.25">
      <c r="F150" s="8"/>
    </row>
    <row r="151" spans="6:6" x14ac:dyDescent="0.25">
      <c r="F151" s="8"/>
    </row>
    <row r="152" spans="6:6" x14ac:dyDescent="0.25">
      <c r="F152" s="8"/>
    </row>
    <row r="153" spans="6:6" x14ac:dyDescent="0.25">
      <c r="F153" s="8"/>
    </row>
    <row r="154" spans="6:6" x14ac:dyDescent="0.25">
      <c r="F154" s="8"/>
    </row>
    <row r="155" spans="6:6" x14ac:dyDescent="0.25">
      <c r="F155" s="8"/>
    </row>
    <row r="156" spans="6:6" x14ac:dyDescent="0.25">
      <c r="F156" s="8"/>
    </row>
    <row r="157" spans="6:6" x14ac:dyDescent="0.25">
      <c r="F157" s="8"/>
    </row>
    <row r="158" spans="6:6" x14ac:dyDescent="0.25">
      <c r="F158" s="8"/>
    </row>
    <row r="159" spans="6:6" x14ac:dyDescent="0.25">
      <c r="F159" s="8"/>
    </row>
    <row r="160" spans="6:6" x14ac:dyDescent="0.25">
      <c r="F160" s="8"/>
    </row>
    <row r="161" spans="6:6" x14ac:dyDescent="0.25">
      <c r="F161" s="8"/>
    </row>
    <row r="162" spans="6:6" x14ac:dyDescent="0.25">
      <c r="F162" s="8"/>
    </row>
    <row r="163" spans="6:6" x14ac:dyDescent="0.25">
      <c r="F163" s="8"/>
    </row>
    <row r="164" spans="6:6" x14ac:dyDescent="0.25">
      <c r="F164" s="8"/>
    </row>
    <row r="165" spans="6:6" x14ac:dyDescent="0.25">
      <c r="F165" s="8"/>
    </row>
    <row r="166" spans="6:6" x14ac:dyDescent="0.25">
      <c r="F166" s="8"/>
    </row>
    <row r="167" spans="6:6" x14ac:dyDescent="0.25">
      <c r="F167" s="8"/>
    </row>
    <row r="168" spans="6:6" x14ac:dyDescent="0.25">
      <c r="F168" s="8"/>
    </row>
    <row r="169" spans="6:6" x14ac:dyDescent="0.25">
      <c r="F169" s="8"/>
    </row>
    <row r="170" spans="6:6" x14ac:dyDescent="0.25">
      <c r="F170" s="8"/>
    </row>
    <row r="171" spans="6:6" x14ac:dyDescent="0.25">
      <c r="F171" s="8"/>
    </row>
    <row r="172" spans="6:6" x14ac:dyDescent="0.25">
      <c r="F172" s="8"/>
    </row>
    <row r="173" spans="6:6" x14ac:dyDescent="0.25">
      <c r="F173" s="8"/>
    </row>
    <row r="174" spans="6:6" x14ac:dyDescent="0.25">
      <c r="F174" s="8"/>
    </row>
    <row r="175" spans="6:6" x14ac:dyDescent="0.25">
      <c r="F175" s="8"/>
    </row>
    <row r="176" spans="6:6" x14ac:dyDescent="0.25">
      <c r="F176" s="8"/>
    </row>
    <row r="177" spans="6:6" x14ac:dyDescent="0.25">
      <c r="F177" s="8"/>
    </row>
    <row r="178" spans="6:6" x14ac:dyDescent="0.25">
      <c r="F178" s="8"/>
    </row>
    <row r="179" spans="6:6" x14ac:dyDescent="0.25">
      <c r="F179" s="8"/>
    </row>
    <row r="180" spans="6:6" x14ac:dyDescent="0.25">
      <c r="F180" s="8"/>
    </row>
    <row r="181" spans="6:6" x14ac:dyDescent="0.25">
      <c r="F181" s="8"/>
    </row>
    <row r="182" spans="6:6" x14ac:dyDescent="0.25">
      <c r="F182" s="8"/>
    </row>
    <row r="183" spans="6:6" x14ac:dyDescent="0.25">
      <c r="F183" s="8"/>
    </row>
    <row r="184" spans="6:6" x14ac:dyDescent="0.25">
      <c r="F184" s="8"/>
    </row>
    <row r="185" spans="6:6" x14ac:dyDescent="0.25">
      <c r="F185" s="8"/>
    </row>
    <row r="186" spans="6:6" x14ac:dyDescent="0.25">
      <c r="F186" s="8"/>
    </row>
    <row r="187" spans="6:6" x14ac:dyDescent="0.25">
      <c r="F187" s="8"/>
    </row>
    <row r="188" spans="6:6" x14ac:dyDescent="0.25">
      <c r="F188" s="8"/>
    </row>
    <row r="189" spans="6:6" x14ac:dyDescent="0.25">
      <c r="F189" s="8"/>
    </row>
    <row r="190" spans="6:6" x14ac:dyDescent="0.25">
      <c r="F190" s="8"/>
    </row>
    <row r="191" spans="6:6" x14ac:dyDescent="0.25">
      <c r="F191" s="8"/>
    </row>
    <row r="192" spans="6:6" x14ac:dyDescent="0.25">
      <c r="F192" s="8"/>
    </row>
    <row r="193" spans="6:6" x14ac:dyDescent="0.25">
      <c r="F193" s="8"/>
    </row>
    <row r="194" spans="6:6" x14ac:dyDescent="0.25">
      <c r="F194" s="8"/>
    </row>
    <row r="195" spans="6:6" x14ac:dyDescent="0.25">
      <c r="F195" s="8"/>
    </row>
    <row r="196" spans="6:6" x14ac:dyDescent="0.25">
      <c r="F196" s="8"/>
    </row>
    <row r="197" spans="6:6" x14ac:dyDescent="0.25">
      <c r="F197" s="8"/>
    </row>
    <row r="198" spans="6:6" x14ac:dyDescent="0.25">
      <c r="F198" s="8"/>
    </row>
    <row r="199" spans="6:6" x14ac:dyDescent="0.25">
      <c r="F199" s="8"/>
    </row>
    <row r="200" spans="6:6" x14ac:dyDescent="0.25">
      <c r="F200" s="8"/>
    </row>
    <row r="201" spans="6:6" x14ac:dyDescent="0.25">
      <c r="F201" s="8"/>
    </row>
    <row r="202" spans="6:6" x14ac:dyDescent="0.25">
      <c r="F202" s="8"/>
    </row>
    <row r="203" spans="6:6" x14ac:dyDescent="0.25">
      <c r="F203" s="8"/>
    </row>
    <row r="204" spans="6:6" x14ac:dyDescent="0.25">
      <c r="F204" s="8"/>
    </row>
    <row r="205" spans="6:6" x14ac:dyDescent="0.25">
      <c r="F205" s="8"/>
    </row>
    <row r="206" spans="6:6" x14ac:dyDescent="0.25">
      <c r="F206" s="8"/>
    </row>
    <row r="207" spans="6:6" x14ac:dyDescent="0.25">
      <c r="F207" s="8"/>
    </row>
    <row r="208" spans="6:6" x14ac:dyDescent="0.25">
      <c r="F208" s="8"/>
    </row>
    <row r="209" spans="6:6" x14ac:dyDescent="0.25">
      <c r="F209" s="8"/>
    </row>
    <row r="210" spans="6:6" x14ac:dyDescent="0.25">
      <c r="F210" s="8"/>
    </row>
    <row r="211" spans="6:6" x14ac:dyDescent="0.25">
      <c r="F211" s="8"/>
    </row>
    <row r="212" spans="6:6" x14ac:dyDescent="0.25">
      <c r="F212" s="8"/>
    </row>
    <row r="213" spans="6:6" x14ac:dyDescent="0.25">
      <c r="F213" s="8"/>
    </row>
    <row r="214" spans="6:6" x14ac:dyDescent="0.25">
      <c r="F214" s="8"/>
    </row>
    <row r="215" spans="6:6" x14ac:dyDescent="0.25">
      <c r="F215" s="8"/>
    </row>
    <row r="216" spans="6:6" x14ac:dyDescent="0.25">
      <c r="F216" s="8"/>
    </row>
    <row r="217" spans="6:6" x14ac:dyDescent="0.25">
      <c r="F217" s="8"/>
    </row>
    <row r="218" spans="6:6" x14ac:dyDescent="0.25">
      <c r="F218" s="8"/>
    </row>
    <row r="219" spans="6:6" x14ac:dyDescent="0.25">
      <c r="F219" s="8"/>
    </row>
    <row r="220" spans="6:6" x14ac:dyDescent="0.25">
      <c r="F220" s="8"/>
    </row>
    <row r="221" spans="6:6" x14ac:dyDescent="0.25">
      <c r="F221" s="8"/>
    </row>
    <row r="222" spans="6:6" x14ac:dyDescent="0.25">
      <c r="F222" s="8"/>
    </row>
    <row r="223" spans="6:6" x14ac:dyDescent="0.25">
      <c r="F223" s="8"/>
    </row>
    <row r="224" spans="6:6" x14ac:dyDescent="0.25">
      <c r="F224" s="8"/>
    </row>
    <row r="225" spans="6:6" x14ac:dyDescent="0.25">
      <c r="F225" s="8"/>
    </row>
    <row r="226" spans="6:6" x14ac:dyDescent="0.25">
      <c r="F226" s="8"/>
    </row>
    <row r="227" spans="6:6" x14ac:dyDescent="0.25">
      <c r="F227" s="8"/>
    </row>
    <row r="228" spans="6:6" x14ac:dyDescent="0.25">
      <c r="F228" s="8"/>
    </row>
    <row r="229" spans="6:6" x14ac:dyDescent="0.25">
      <c r="F229" s="8"/>
    </row>
    <row r="230" spans="6:6" x14ac:dyDescent="0.25">
      <c r="F230" s="8"/>
    </row>
    <row r="231" spans="6:6" x14ac:dyDescent="0.25">
      <c r="F231" s="8"/>
    </row>
    <row r="232" spans="6:6" x14ac:dyDescent="0.25">
      <c r="F232" s="8"/>
    </row>
    <row r="233" spans="6:6" x14ac:dyDescent="0.25">
      <c r="F233" s="8"/>
    </row>
    <row r="234" spans="6:6" x14ac:dyDescent="0.25">
      <c r="F234" s="8"/>
    </row>
    <row r="235" spans="6:6" x14ac:dyDescent="0.25">
      <c r="F235" s="8"/>
    </row>
    <row r="236" spans="6:6" x14ac:dyDescent="0.25">
      <c r="F236" s="8"/>
    </row>
    <row r="237" spans="6:6" x14ac:dyDescent="0.25">
      <c r="F237" s="8"/>
    </row>
    <row r="238" spans="6:6" x14ac:dyDescent="0.25">
      <c r="F238" s="8"/>
    </row>
    <row r="239" spans="6:6" x14ac:dyDescent="0.25">
      <c r="F239" s="8"/>
    </row>
    <row r="240" spans="6:6" x14ac:dyDescent="0.25">
      <c r="F240" s="8"/>
    </row>
    <row r="241" spans="6:6" x14ac:dyDescent="0.25">
      <c r="F241" s="8"/>
    </row>
    <row r="242" spans="6:6" x14ac:dyDescent="0.25">
      <c r="F242" s="8"/>
    </row>
    <row r="243" spans="6:6" x14ac:dyDescent="0.25">
      <c r="F243" s="8"/>
    </row>
    <row r="244" spans="6:6" x14ac:dyDescent="0.25">
      <c r="F244" s="8"/>
    </row>
    <row r="245" spans="6:6" x14ac:dyDescent="0.25">
      <c r="F245" s="8"/>
    </row>
    <row r="246" spans="6:6" x14ac:dyDescent="0.25">
      <c r="F246" s="8"/>
    </row>
    <row r="247" spans="6:6" x14ac:dyDescent="0.25">
      <c r="F247" s="8"/>
    </row>
    <row r="248" spans="6:6" x14ac:dyDescent="0.25">
      <c r="F248" s="8"/>
    </row>
    <row r="249" spans="6:6" x14ac:dyDescent="0.25">
      <c r="F249" s="8"/>
    </row>
    <row r="250" spans="6:6" x14ac:dyDescent="0.25">
      <c r="F250" s="8"/>
    </row>
    <row r="251" spans="6:6" x14ac:dyDescent="0.25">
      <c r="F251" s="8"/>
    </row>
    <row r="252" spans="6:6" x14ac:dyDescent="0.25">
      <c r="F252" s="8"/>
    </row>
    <row r="253" spans="6:6" x14ac:dyDescent="0.25">
      <c r="F253" s="8"/>
    </row>
    <row r="254" spans="6:6" x14ac:dyDescent="0.25">
      <c r="F254" s="8"/>
    </row>
    <row r="255" spans="6:6" x14ac:dyDescent="0.25">
      <c r="F255" s="8"/>
    </row>
    <row r="256" spans="6:6" x14ac:dyDescent="0.25">
      <c r="F256" s="8"/>
    </row>
    <row r="257" spans="6:6" x14ac:dyDescent="0.25">
      <c r="F257" s="8"/>
    </row>
    <row r="258" spans="6:6" x14ac:dyDescent="0.25">
      <c r="F258" s="8"/>
    </row>
    <row r="259" spans="6:6" x14ac:dyDescent="0.25">
      <c r="F259" s="8"/>
    </row>
    <row r="260" spans="6:6" x14ac:dyDescent="0.25">
      <c r="F260" s="8"/>
    </row>
    <row r="261" spans="6:6" x14ac:dyDescent="0.25">
      <c r="F261" s="8"/>
    </row>
    <row r="262" spans="6:6" x14ac:dyDescent="0.25">
      <c r="F262" s="8"/>
    </row>
    <row r="263" spans="6:6" x14ac:dyDescent="0.25">
      <c r="F263" s="8"/>
    </row>
    <row r="264" spans="6:6" x14ac:dyDescent="0.25">
      <c r="F264" s="8"/>
    </row>
    <row r="265" spans="6:6" x14ac:dyDescent="0.25">
      <c r="F265" s="8"/>
    </row>
    <row r="266" spans="6:6" x14ac:dyDescent="0.25">
      <c r="F266" s="8"/>
    </row>
    <row r="267" spans="6:6" x14ac:dyDescent="0.25">
      <c r="F267" s="8"/>
    </row>
    <row r="268" spans="6:6" x14ac:dyDescent="0.25">
      <c r="F268" s="8"/>
    </row>
    <row r="269" spans="6:6" x14ac:dyDescent="0.25">
      <c r="F269" s="8"/>
    </row>
    <row r="270" spans="6:6" x14ac:dyDescent="0.25">
      <c r="F270" s="8"/>
    </row>
    <row r="271" spans="6:6" x14ac:dyDescent="0.25">
      <c r="F271" s="8"/>
    </row>
    <row r="272" spans="6:6" x14ac:dyDescent="0.25">
      <c r="F272" s="8"/>
    </row>
    <row r="273" spans="6:6" x14ac:dyDescent="0.25">
      <c r="F273" s="8"/>
    </row>
    <row r="274" spans="6:6" x14ac:dyDescent="0.25">
      <c r="F274" s="8"/>
    </row>
    <row r="275" spans="6:6" x14ac:dyDescent="0.25">
      <c r="F275" s="8"/>
    </row>
    <row r="276" spans="6:6" x14ac:dyDescent="0.25">
      <c r="F276" s="8"/>
    </row>
    <row r="277" spans="6:6" x14ac:dyDescent="0.25">
      <c r="F277" s="8"/>
    </row>
    <row r="278" spans="6:6" x14ac:dyDescent="0.25">
      <c r="F278" s="8"/>
    </row>
    <row r="279" spans="6:6" x14ac:dyDescent="0.25">
      <c r="F279" s="8"/>
    </row>
    <row r="280" spans="6:6" x14ac:dyDescent="0.25">
      <c r="F280" s="8"/>
    </row>
    <row r="281" spans="6:6" x14ac:dyDescent="0.25">
      <c r="F281" s="8"/>
    </row>
    <row r="282" spans="6:6" x14ac:dyDescent="0.25">
      <c r="F282" s="8"/>
    </row>
    <row r="283" spans="6:6" x14ac:dyDescent="0.25">
      <c r="F283" s="8"/>
    </row>
    <row r="284" spans="6:6" x14ac:dyDescent="0.25">
      <c r="F284" s="8"/>
    </row>
    <row r="285" spans="6:6" x14ac:dyDescent="0.25">
      <c r="F285" s="8"/>
    </row>
    <row r="286" spans="6:6" x14ac:dyDescent="0.25">
      <c r="F286" s="8"/>
    </row>
    <row r="287" spans="6:6" x14ac:dyDescent="0.25">
      <c r="F287" s="8"/>
    </row>
    <row r="288" spans="6:6" x14ac:dyDescent="0.25">
      <c r="F288" s="8"/>
    </row>
    <row r="289" spans="6:6" x14ac:dyDescent="0.25">
      <c r="F289" s="8"/>
    </row>
    <row r="290" spans="6:6" x14ac:dyDescent="0.25">
      <c r="F290" s="8"/>
    </row>
    <row r="291" spans="6:6" x14ac:dyDescent="0.25">
      <c r="F291" s="8"/>
    </row>
    <row r="292" spans="6:6" x14ac:dyDescent="0.25">
      <c r="F292" s="8"/>
    </row>
    <row r="293" spans="6:6" x14ac:dyDescent="0.25">
      <c r="F293" s="8"/>
    </row>
    <row r="294" spans="6:6" x14ac:dyDescent="0.25">
      <c r="F294" s="8"/>
    </row>
    <row r="295" spans="6:6" x14ac:dyDescent="0.25">
      <c r="F295" s="8"/>
    </row>
    <row r="296" spans="6:6" x14ac:dyDescent="0.25">
      <c r="F296" s="8"/>
    </row>
    <row r="297" spans="6:6" x14ac:dyDescent="0.25">
      <c r="F297" s="8"/>
    </row>
  </sheetData>
  <mergeCells count="39">
    <mergeCell ref="A2:F3"/>
    <mergeCell ref="A55:B55"/>
    <mergeCell ref="A57:B57"/>
    <mergeCell ref="A5:F5"/>
    <mergeCell ref="A56:B56"/>
    <mergeCell ref="A6:B6"/>
    <mergeCell ref="A22:F22"/>
    <mergeCell ref="A23:B23"/>
    <mergeCell ref="A51:B51"/>
    <mergeCell ref="A15:B15"/>
    <mergeCell ref="A19:B19"/>
    <mergeCell ref="A7:B7"/>
    <mergeCell ref="A8:B8"/>
    <mergeCell ref="A9:B9"/>
    <mergeCell ref="A10:B10"/>
    <mergeCell ref="A54:F54"/>
    <mergeCell ref="A59:B59"/>
    <mergeCell ref="A61:B61"/>
    <mergeCell ref="A60:B60"/>
    <mergeCell ref="A58:B58"/>
    <mergeCell ref="A42:B42"/>
    <mergeCell ref="A43:B43"/>
    <mergeCell ref="A48:B48"/>
    <mergeCell ref="A52:B52"/>
    <mergeCell ref="A14:B14"/>
    <mergeCell ref="A18:B18"/>
    <mergeCell ref="A31:B31"/>
    <mergeCell ref="A35:B35"/>
    <mergeCell ref="A47:B47"/>
    <mergeCell ref="A36:B36"/>
    <mergeCell ref="A38:F38"/>
    <mergeCell ref="A39:B39"/>
    <mergeCell ref="A40:B40"/>
    <mergeCell ref="A41:B41"/>
    <mergeCell ref="A24:B24"/>
    <mergeCell ref="A25:B25"/>
    <mergeCell ref="A26:B26"/>
    <mergeCell ref="A27:B27"/>
    <mergeCell ref="A32:B3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landscape" r:id="rId1"/>
  <rowBreaks count="1" manualBreakCount="1">
    <brk id="53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2015-01-26T15:14:25Z</cp:lastPrinted>
  <dcterms:created xsi:type="dcterms:W3CDTF">2014-01-20T18:37:58Z</dcterms:created>
  <dcterms:modified xsi:type="dcterms:W3CDTF">2015-09-04T11:21:03Z</dcterms:modified>
</cp:coreProperties>
</file>