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396" yWindow="612" windowWidth="16608" windowHeight="9348" activeTab="2"/>
  </bookViews>
  <sheets>
    <sheet name="CRITERIOS" sheetId="1" r:id="rId1"/>
    <sheet name="Tabla dinámica 1" sheetId="2" state="hidden" r:id="rId2"/>
    <sheet name="CASOS ESTRATEGICOS ORGANIZACION" sheetId="5" r:id="rId3"/>
    <sheet name="Hoja2" sheetId="3" state="hidden" r:id="rId4"/>
  </sheets>
  <definedNames>
    <definedName name="_xlnm._FilterDatabase" localSheetId="2" hidden="1">'CASOS ESTRATEGICOS ORGANIZACION'!$A$3:$N$63</definedName>
  </definedNames>
  <calcPr calcId="145621"/>
  <pivotCaches>
    <pivotCache cacheId="3" r:id="rId5"/>
  </pivotCaches>
</workbook>
</file>

<file path=xl/calcChain.xml><?xml version="1.0" encoding="utf-8"?>
<calcChain xmlns="http://schemas.openxmlformats.org/spreadsheetml/2006/main">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36" i="1" l="1"/>
  <c r="A37" i="1" s="1"/>
  <c r="A38" i="1" s="1"/>
  <c r="A39" i="1" s="1"/>
  <c r="A40" i="1" s="1"/>
</calcChain>
</file>

<file path=xl/sharedStrings.xml><?xml version="1.0" encoding="utf-8"?>
<sst xmlns="http://schemas.openxmlformats.org/spreadsheetml/2006/main" count="1175" uniqueCount="586">
  <si>
    <t>Primaria</t>
  </si>
  <si>
    <t>Articulo</t>
  </si>
  <si>
    <t>Compensación</t>
  </si>
  <si>
    <t>Local</t>
  </si>
  <si>
    <t>Prevención</t>
  </si>
  <si>
    <t>Si</t>
  </si>
  <si>
    <t>Alto</t>
  </si>
  <si>
    <t>Propia organización</t>
  </si>
  <si>
    <t>Secundaria</t>
  </si>
  <si>
    <t>Estudio</t>
  </si>
  <si>
    <t>Emocional</t>
  </si>
  <si>
    <t>Internacional</t>
  </si>
  <si>
    <t>Promoción</t>
  </si>
  <si>
    <t>No</t>
  </si>
  <si>
    <t>Medio</t>
  </si>
  <si>
    <t>Otras organizaciones</t>
  </si>
  <si>
    <t>Terciaria</t>
  </si>
  <si>
    <t>Investigación</t>
  </si>
  <si>
    <t>Bienestar</t>
  </si>
  <si>
    <t>Control</t>
  </si>
  <si>
    <t>Bajo</t>
  </si>
  <si>
    <t>Caso Organizacional</t>
  </si>
  <si>
    <t>Desarrollo</t>
  </si>
  <si>
    <t>Eliminación</t>
  </si>
  <si>
    <t>Monografía</t>
  </si>
  <si>
    <t>Estado del arte</t>
  </si>
  <si>
    <t>N.</t>
  </si>
  <si>
    <t>TIPO DE DOCUMENTO</t>
  </si>
  <si>
    <t>URL</t>
  </si>
  <si>
    <t>El salario Emocional, Clave para reducir el estres</t>
  </si>
  <si>
    <t>Artículo</t>
  </si>
  <si>
    <t>Gay Puyal Francisco</t>
  </si>
  <si>
    <t>Navarra España</t>
  </si>
  <si>
    <t>Psicologia Laboral</t>
  </si>
  <si>
    <t>El salario Emocional</t>
  </si>
  <si>
    <t>Crear un marco teórico sobre el concepto de salario emocional, sus beneficios, referir
las aplicaciones en otros países, así como identificar factores del macroentorno
propio de nuestro país alrededor del tema.</t>
  </si>
  <si>
    <t>http://repository.cesa.edu.co/bitstream/handle/10726/291/BI47.pdf?sequence=6&amp;isAllowed=y</t>
  </si>
  <si>
    <t>Claudia Gomez</t>
  </si>
  <si>
    <t>Bogotá</t>
  </si>
  <si>
    <t>Estrategias Organizacionales para reducir el impacto de las enfermedades laborales</t>
  </si>
  <si>
    <t>Analizar estrategias para la reducción de la accidentalidad laboral y las
enfermedades de origen profesional en pequeñas y medianas empresas.</t>
  </si>
  <si>
    <t>http://bdigital.ces.edu.co:8080/jspui/bitstream/10946/2303/1/Estrategias_Organizacionales_Efermedades_Laborales.pdf</t>
  </si>
  <si>
    <t>Gloria Elena Saiz Castro</t>
  </si>
  <si>
    <t>Medellin</t>
  </si>
  <si>
    <t>Motivación Femenina caso sector financiero</t>
  </si>
  <si>
    <t>Tesis</t>
  </si>
  <si>
    <t>Analizar los factores que motivan a las mujeres directivas del sector financiero.</t>
  </si>
  <si>
    <t>http://bdigital.unal.edu.co/50106/</t>
  </si>
  <si>
    <t>Vannesa Tatiana Bedoya Zuluaga</t>
  </si>
  <si>
    <t>Monetaria y emocional</t>
  </si>
  <si>
    <t>Estres</t>
  </si>
  <si>
    <t xml:space="preserve">Mujeres cargos directivos </t>
  </si>
  <si>
    <t>Encuesta tipo liker</t>
  </si>
  <si>
    <t xml:space="preserve">Elaborar un estado del arte sobre criterios y modelos de prevención de riesgo
psicosocial laboral en manuales, protocolos, guías y artículos científicos
publicados en el período 2004 al 2016.
</t>
  </si>
  <si>
    <t>http://repository.unilibre.edu.co/bitstream/handle/10901/9655/Mu%C3%B1oz_Legarda_2016.pdf?sequence=1</t>
  </si>
  <si>
    <t>Liliana Parra-Isabel Muñoz Paz y Luz Mary Lagarda Paredes</t>
  </si>
  <si>
    <t>Santiago de Cali</t>
  </si>
  <si>
    <t>Salario emocional como estrategia para la perdurabilidad en los colaboradores de
mejor rendimiento en Industria de Alimentos Daza S.A.S.</t>
  </si>
  <si>
    <t>Exponer en un marco contextual amplio las ventajas y desventajas del salario emocional en la organizacion</t>
  </si>
  <si>
    <t>http://repository.lasalle.edu.co/bitstream/handle/10185/17838/11091325_2015.pdf?sequence=1</t>
  </si>
  <si>
    <t>Geimi Daza Villar y Juan David Torres Aponte</t>
  </si>
  <si>
    <t>Propia Organización</t>
  </si>
  <si>
    <t>Encuesta</t>
  </si>
  <si>
    <t>Modelo de intervención psicosocial en las organizaciones frente al estrés laboral: estrategia operativa</t>
  </si>
  <si>
    <t>Presenta un modelo de actuación frente a los factores de riesgo psicosociales derivados del estrés laboral. Primeramente relaciona los principales efectos que ocasiona en toda organización el estrés laboral. Al mismo tiempo establece sus prioridades de actuación, para acto seguido indicar las actividades que deben ejecutarse.</t>
  </si>
  <si>
    <t>http://scielo.isciii.es/scielo.php?script=sci_arttext&amp;pid=S0465-546X2009000200009</t>
  </si>
  <si>
    <t>Javier Navarro Aparicio</t>
  </si>
  <si>
    <t>Madrid-Valencia</t>
  </si>
  <si>
    <t>Bienestar-Emocional</t>
  </si>
  <si>
    <t>Test de salud</t>
  </si>
  <si>
    <t>Metodología para la prevención e intervención de riesgos
psicosociales en el trabajo del sector público de salud</t>
  </si>
  <si>
    <t xml:space="preserve">Elaborar una metodología de prevención e intervención de riesgos psicosociales
presentes en el trabajo en establecimiento de salud pública. </t>
  </si>
  <si>
    <t>http://www.scielo.org.co/pdf/rsap/v19n1/0124-0064-rsap-19-01-00031.pdf</t>
  </si>
  <si>
    <t xml:space="preserve">Carolina E. Leyton-Pavez, Soledad A. Valdés-Rubilar y Patricia C. Huerta-Riveros
</t>
  </si>
  <si>
    <t>Chile</t>
  </si>
  <si>
    <t>Instrumento de evaluación SUSESO-ISTAS 21</t>
  </si>
  <si>
    <t>Estudio Transversal</t>
  </si>
  <si>
    <t>Guia</t>
  </si>
  <si>
    <t>Sueldo emocional: las empresas que mejor cuidan a sus empleados en España</t>
  </si>
  <si>
    <t>Informe</t>
  </si>
  <si>
    <t>Libro</t>
  </si>
  <si>
    <t>Publicación</t>
  </si>
  <si>
    <t>Dan a conocer las empresas que mas cuidan a sus empleados y sus estrategias</t>
  </si>
  <si>
    <t>http://www.eleconomista.es/empresas-finanzas/noticias/7614638/06/16/Sueldo-emocional-las-empresas-que-mejor-cuidan-a-sus-empleados-en-Espana.html</t>
  </si>
  <si>
    <t>El economista</t>
  </si>
  <si>
    <t>España</t>
  </si>
  <si>
    <t>En Colombia dónde está el salario emocional</t>
  </si>
  <si>
    <t>El artículo da a conocer las diferentes formas de salario emocional que manejan las empresas en Colombia</t>
  </si>
  <si>
    <t>www.dinero.com/empresas/articulo/en-colombia-donde-esta-salario-emocional/171551</t>
  </si>
  <si>
    <t>Dinero</t>
  </si>
  <si>
    <t>Colombia</t>
  </si>
  <si>
    <t>Estudio-Calidad de Vida</t>
  </si>
  <si>
    <t>Estudio sobre la prevención del riesgo psicosocial. Estudio de necesidades de formación.</t>
  </si>
  <si>
    <t>Identificar los colectivos laborales más expuestos a factores
de riesgo psicosocial en el trabajo</t>
  </si>
  <si>
    <t>http://www.istas.net/descargas/psicotot.pdf</t>
  </si>
  <si>
    <t>España-Zaragoza</t>
  </si>
  <si>
    <t>Estado del arte sobre la influencia de los factores de riesgo psicosocial en el sector bancario en el cargo de cajero.</t>
  </si>
  <si>
    <t>Realizar el estado del arte sobre de la influencia de los Factores de Riesgo Psicosocial (FRP) a los que se exponen los trabajadores en el cargo de cajeros en el sector bancario.</t>
  </si>
  <si>
    <t>http://repository.usta.edu.co/bitstream/handle/11634/9240/Pati%C3%B1oIvonn2017.pdf?sequence=1&amp;isAllowed=y</t>
  </si>
  <si>
    <t>Abello Páez Paula Andrea Patiño Páez IvonnTatiana</t>
  </si>
  <si>
    <t>Cuestionario-Prueba ISTAS21</t>
  </si>
  <si>
    <t xml:space="preserve">Guia de prevención de riesgos psicosociales en el trabajo </t>
  </si>
  <si>
    <t>Analisis, detección, Gestión y Superación</t>
  </si>
  <si>
    <t xml:space="preserve">http://www.cem-malaga.es/portalcem/novedades/2013/CEM_guia_riesgos_psicosociales_interactivo.pdf </t>
  </si>
  <si>
    <t>Confederación de empresarios de Malaga</t>
  </si>
  <si>
    <t>España-Malaga</t>
  </si>
  <si>
    <t>Factores y riesgos psicosociales, formas, consecuencias, medidas y buenas prácticas</t>
  </si>
  <si>
    <t>primaria</t>
  </si>
  <si>
    <t>Exponer todo lo relacionado con el riesgo psicosocial desde su detección hasta su control y prevención</t>
  </si>
  <si>
    <t xml:space="preserve">Bernardo Moreno y Carmen Báez León </t>
  </si>
  <si>
    <t>Madrid</t>
  </si>
  <si>
    <t>Cuestionarios,Checklist,Entrevistas</t>
  </si>
  <si>
    <t>Riesgos psicosociales en el trabajo: estrés y estrategias de coping en enfermeros en oncología</t>
  </si>
  <si>
    <t>Identificar fuentes de estrés y estrategias de coping en enfermeros que ejercen funciones en tres Servicios de Oncología de Cirugía Cabeza y Cuello, de tres hospitales centrales de Portugal.</t>
  </si>
  <si>
    <t>http://www.scielo.br/pdf/rlae/v21n6/es_0104-1169-rlae-0213-2365.pdf</t>
  </si>
  <si>
    <t>Sandra da Fonte Sousa Gomes1 Margarida Maria Magalhães Cabugueira Custódio dos Santos2 Elisabete Teresa da Mata Almeida Carolino</t>
  </si>
  <si>
    <t>Portugal</t>
  </si>
  <si>
    <t>Cuestionario de Salud</t>
  </si>
  <si>
    <t>Como adaptar los mejores planes de retención del  mundo a su negocio</t>
  </si>
  <si>
    <t>Estrategías empresariales para atraer, retener y motivar</t>
  </si>
  <si>
    <t>https://blog.sodexobeneficios.co/ebook-estrategias-retencion-de-talento-humano</t>
  </si>
  <si>
    <t>Sodexo</t>
  </si>
  <si>
    <t>NA</t>
  </si>
  <si>
    <t>Experiencias de organizaciones</t>
  </si>
  <si>
    <t>The prevention occupatonas of diseases</t>
  </si>
  <si>
    <t>El informe destaca la seguridad y salud en el trabajo (SST) como parte integral de la promoción de la prevención de enfermedades profesionales, mencionando dentro de ellas las de salud mental</t>
  </si>
  <si>
    <t>http://www.ilo.org/wcmsp5/groups/public/@ed_protect/@protrav/@safework/documents/publication/wcms_208226.pdf</t>
  </si>
  <si>
    <t>ILO</t>
  </si>
  <si>
    <t>Ginebra</t>
  </si>
  <si>
    <t>Unilever y el plan de vida sostenible</t>
  </si>
  <si>
    <t xml:space="preserve">Relación de actividades y resultados en Salud mental y Nutrición en la organización </t>
  </si>
  <si>
    <t>https://www.compromisorse.com/upload/noticias/006/6208/unilevervidasostenible.pdf</t>
  </si>
  <si>
    <t>Unilever</t>
  </si>
  <si>
    <t>El Salvador</t>
  </si>
  <si>
    <t>Buenas practicas en gestion del estres y los riesgos psicosociales en el trabajo</t>
  </si>
  <si>
    <t>Compilación de buenas pracicas en gestión del riesgo psicosicia en empresas europeas</t>
  </si>
  <si>
    <t>http://www.insht.es/InshtWeb/Contenidos/Documentacion/Buenas%20practicas%20en%20gestion%20del%20estres.pdf</t>
  </si>
  <si>
    <t>Instituto Nacional de Seguridad e Higiene en el Trabajo (INSHT)</t>
  </si>
  <si>
    <t>Diseño de un programa de prevención del estres laboral para asesores comerciales</t>
  </si>
  <si>
    <t>Diseño de programa de intervención en prevención secundaria del estrés laboral en la población de adultos jóvenes que trabajan en el área financiera, del sector de Candelaria-Bogotá</t>
  </si>
  <si>
    <t>https://repository.ucatolica.edu.co/bitstream/10983/6391/4/DISE%C3%91O%20DE%20UN%20PROGRAMA%20DE%20ESTR%C3%89S%20LABORA%20EN%20ASESORES%20COMERCIALES.pdf</t>
  </si>
  <si>
    <t>Jennifer Guerra Baquero</t>
  </si>
  <si>
    <t>Varias organizaciones</t>
  </si>
  <si>
    <t>Experiencias en intervención psicosocial</t>
  </si>
  <si>
    <t>Experiencias de empresas que demuestran que sí es posible pasar del diagnóstico del problema a la acción preventiva en cuento al riesgo psicosocial</t>
  </si>
  <si>
    <t>http://www.insht.es/InshtWeb/Contenidos/Instituto/Noticias/Noticias_INSHT/2009/ficheros/Libro%20ExperienciasCD.pdf</t>
  </si>
  <si>
    <t>Centro Nacional de Condiciones de Trabajo - INSHT</t>
  </si>
  <si>
    <t>Intervención</t>
  </si>
  <si>
    <t>Guia de buenas practicas hosteleria espanol</t>
  </si>
  <si>
    <t>Buenas practicas en prevención de riesgos laborales. Sector de la Hostelería</t>
  </si>
  <si>
    <t>https://www.dipuleon.es/img/File/UPD/guia_de_buenas_practicas_hosteleria_espanol1.pdf</t>
  </si>
  <si>
    <t>Junta de Castilla y Leon</t>
  </si>
  <si>
    <t>No especifica año</t>
  </si>
  <si>
    <t>Castilla España</t>
  </si>
  <si>
    <t>Recopilatorio de buenas practicas en Prevención prl de Riesgos Laborales</t>
  </si>
  <si>
    <t>Recopilación de Buenas Prácticas en Prevención de Riesgos Laborales que pretende servir como herramienta de sensibilización y
apoyo a los empresarios y profesionales respecto a este tema</t>
  </si>
  <si>
    <t>http://www.cem-malaga.es/portalcem/novedades/2015/Recopilatorio_Buenas_Pr%C3%A1cticas_PRL_def.pdf</t>
  </si>
  <si>
    <t>CEM Confederación de Empresas de Malaga</t>
  </si>
  <si>
    <t>Prevención y bienestar</t>
  </si>
  <si>
    <t>Buenas prácticas para mejorar el bienestar laboral en las empresas</t>
  </si>
  <si>
    <t>Compilación y difunción de buenas prácticas en cultura preventiva y promover su transferencia a las empresas, basados en ejemplos de experiencias prácticas desarrolladas con éxito por distintas organizaciones.</t>
  </si>
  <si>
    <t>https://www.ibermutuamur.es/wp-content/uploads/2015/04/Dossier_Bienestar_Laboral_06.pdf</t>
  </si>
  <si>
    <t>Ibermutuamur, Mutua de Accidentes de Trabajo y Enfermedades
Profesiones de la Seguridad Social</t>
  </si>
  <si>
    <t>Trabajos saludables gestionemos el estres</t>
  </si>
  <si>
    <t>Recopilación de Galardones a las Buenas Prácticas de la campaña «Trabajos saludables» 2014-2015</t>
  </si>
  <si>
    <t>https://consaludmental.org/publicaciones/Gestion-estres-riesgos-psicosociales-trabajo.pdf</t>
  </si>
  <si>
    <t>Agencia Europea para la Seguridad y la Salud en el trabajo</t>
  </si>
  <si>
    <t>Bilbao, ESPAÑA</t>
  </si>
  <si>
    <t>Catalogo-de-Buenas-Practicas-Seguridad-Salud-en-el-trabajo-prlinnovacion-club-excelencia-sostenibilidad</t>
  </si>
  <si>
    <t>Catalogo</t>
  </si>
  <si>
    <t>Catalogo que comparte prácticas responsables y referentes en prevención de riesgos laborales y que pretende ser una ayuda a compañías de cualquier tipo y tamaño</t>
  </si>
  <si>
    <t>http://www.prlinnovacion.com/wp-content/uploads/2017/09/Catalogo-de-Buenas-Practicas-Seguridad-Salud-en-el-trabajo-prlinnovacion-club-excelencia-sostenibilidad.pdf</t>
  </si>
  <si>
    <t>Club de excelencia en sostenibilidad</t>
  </si>
  <si>
    <t>Buenas practicas sindicales en evaluación de riesgos psicosociales-UGT</t>
  </si>
  <si>
    <t>Guia de casos experimentales o prácticos, a fin de dar a conocer algunas de las mejores experiencias en el ciclo peventivo del riesgo psicosoacial</t>
  </si>
  <si>
    <t>http://portal.ugt.org/saludlaboral/observatorio/publicaciones/cuader_guias/2012_Guia_BPS_en_ERPS.pdf</t>
  </si>
  <si>
    <t>Observatorio de riesgos psicosociales UGT</t>
  </si>
  <si>
    <t>Experiencias de buenas practicas laborales- Región Metropoitana Chile</t>
  </si>
  <si>
    <t>Éxperiencias de Responsabilidad Social Empresarial por medio de Buenas
Prácticas Laborales (BPL)</t>
  </si>
  <si>
    <t>http://www.dt.gob.cl/portal/1629/articles-107599_recurso_1.pdf</t>
  </si>
  <si>
    <t>Departamento de estudios de la Direccin del trabajo</t>
  </si>
  <si>
    <t>Santiago de Chile</t>
  </si>
  <si>
    <t>Buenas practicas en Empresa: el papel de los delegados y delegadas de prevención frente a los riesgos psicosociales</t>
  </si>
  <si>
    <t>Guía aporta una amplia información de prácticas y experiencias, tanto de evaluación
como de intervención, de regulación como de gestión en el ámbito de los riesgos psicosociales,
que ayudará a los delegados y a las delegadas de prevención de riesgos a tener un conocimiento
más fácil de qué son y qué significan los riesgos psicosociales y sus factores causantes, así como
qué consecuencias tiene, para la salud de la población ocupada y para la productividad de las
empresas</t>
  </si>
  <si>
    <t>https://www.diba.cat/documents/467843/74582493/BPempresa_papel_delegados_+prevencion_+riesgos_psicosociales.pdf/e4b91dc0-9e9c-4c17-961f-4da982f09537</t>
  </si>
  <si>
    <t>UGT Andalucia</t>
  </si>
  <si>
    <t>Andalucia España</t>
  </si>
  <si>
    <t>ISSLA Riesgos Psicosociales</t>
  </si>
  <si>
    <t>Ficha</t>
  </si>
  <si>
    <t>Ficha informativa de que es el riesgo psicosocial y buenas practicas</t>
  </si>
  <si>
    <t>https://www.aragon.es/estaticos/GobiernoAragon/Organismos/InstitutoAragonesSeguridadySaludLaboral/Documentos/docs/Prevencion%20Riesgos%20Laborales/Publicaciones%20ISSLA/Otras%20publicaciones/Riesgos%20Psicosociales_definitivo.pdf</t>
  </si>
  <si>
    <t>Instituto Aragonés
de Seguridad y Salud Laboral</t>
  </si>
  <si>
    <t>No especifica</t>
  </si>
  <si>
    <t>Aragon España</t>
  </si>
  <si>
    <t>Entornos Laborales Saludables, fundamentos y modelos de la OMS</t>
  </si>
  <si>
    <t>Documentos de contextualización y practicas en relación a entornos saludables para los trabajadores</t>
  </si>
  <si>
    <t>http://www.who.int/occupational_health/evelyn_hwp_spanish.pdf</t>
  </si>
  <si>
    <t>Organización Mundial de la Salud</t>
  </si>
  <si>
    <t>Ginebra, Suiza</t>
  </si>
  <si>
    <t>Factores psicosociales en el sector servicios</t>
  </si>
  <si>
    <t>Artículo Web</t>
  </si>
  <si>
    <t>https://blogs.imf-formacion.com/blog/prevencion-riesgos-laborales/actualidad-laboral/los-factores-psicosociales-en-el-sector-servicios/</t>
  </si>
  <si>
    <t>Total general</t>
  </si>
  <si>
    <t>Empresa</t>
  </si>
  <si>
    <t>A que se dedica</t>
  </si>
  <si>
    <t>Tipo de salario</t>
  </si>
  <si>
    <t>Estrategia</t>
  </si>
  <si>
    <t>Resultado</t>
  </si>
  <si>
    <t>Hotel Colon SA</t>
  </si>
  <si>
    <t xml:space="preserve">Emocional </t>
  </si>
  <si>
    <t>Situación desfavorable para el trabajador debido a su limitada autonomía en la realización de
su trabajo diario y a la falta de reconocimiento en su labor</t>
  </si>
  <si>
    <t>Conformación de un grupo entre trabajadores y representantes de la emplesa para proponer ideas de mejorar en su trabajo diaria</t>
  </si>
  <si>
    <t>En las reuniones departamentales se ponen a discución  los casos sujetos a mejora, donde participa activamente el personal involucrado del area operativa del hotel, se pone a validación del visto bueno de la dirección para poner en marcha las propuestas y posteriormente hacerle el seguimiento correspondiente</t>
  </si>
  <si>
    <t>Influencia de los trabajadores en su actividad laboral
Reconocimiento de la labor
Apoyo de superiores y compañeros en la realización del trabajo.
Trabajador motivado, comprometido y concentrado en sus labores</t>
  </si>
  <si>
    <t>Servicio Social del Ayuntamiento
de Madrid SLU (Sociedad Limitada Unipersonal) Grupo 5</t>
  </si>
  <si>
    <t>Al atender a colectivos en situaciones de vulnerabilidad, en algunos casos
muy graves, la entidad detectó que la plantilla sufría estrés y especialmente
un gran desgaste emocional</t>
  </si>
  <si>
    <t>Acciones consensuadas e integradoras de tipo organizativo e individual</t>
  </si>
  <si>
    <t xml:space="preserve">En colaboración con los propios trabajadores, se desarrollaron una serie de medidas preventivas </t>
  </si>
  <si>
    <t xml:space="preserve">Mejora de las relaciones personales 
Mejorar la calidad de la atención social que reciben las personas que acuden al centro de atención
Mejor clima laboral
Reducción de Ausentismo
</t>
  </si>
  <si>
    <t>Gas Natural FENOSA  S . A .</t>
  </si>
  <si>
    <t>Estrés laboral y ansiedad de un colectivo de la compañía expuesto a un elevado riesgo psicosocial, relacionado con la presión de tiempos, la intensidad de la atención</t>
  </si>
  <si>
    <t>Enfocarse en los factores de riesgo más elevado correspondían a la carga de
trabajo y a la participación y supervisión</t>
  </si>
  <si>
    <t>Se establecieron medidas que incidieran en  la carga de
trabajo, la participación y supervisión. Ademas ofreció a los trabajadores la posibilidad de participar en un programa de formación y acompañamiento de gestión del estrés que consistió en sesiones de Sofrología y motivación. Dicha intervención fue complementada con acompañamiento del servicio de
Ergonomía y Psicosociología y del servicio médico mediante asesoramiento,
apoyo psicológico individual y sesiones de coaching en los casos necesarios. En
el momento de finalizar la intervención, la empresa lanzó una campaña interna
de sensibilización sobre el cuidado de la salud que incorporaba algunos de los
aprendizajes de la intervención.</t>
  </si>
  <si>
    <t>Reducción del riesgo psicosocial 
Mejor clima laboral
Reducción de Ausentismo
Mayor implicación y participación de los trabajadores</t>
  </si>
  <si>
    <t>PAUMA , S . L .</t>
  </si>
  <si>
    <t>Debido al contexto de su actividad, están presentes determinados
factores psicosociales (estrés frente a la carga de trabajo, fatiga emocional,
tensión debido a la intervención directa con personas en situaciones de
exclusión y marginalidad)</t>
  </si>
  <si>
    <t xml:space="preserve">Desarrollo de
cultura preventiva </t>
  </si>
  <si>
    <t>Se ha desarrollado una cultura preventiva integrada con la que se ha consolidado una gestión
participativa de los riesgos psicosociales a través de diferentes canales: 
Comité de Seguridad y Salud, Coordinadores/as y Responsables de equipo (cuya función es comunicar e informar bidireccionalmente sobre los riesgos y las medidas preventivas)
Red Participativa en PRL compuesta por trabajadores de cada equipo que transmiten la información preventiva
Red de apoyo a la persona responsable del proceso (PRL) cercana a las personas, servicios y
lugares en los que cada profesional de Pauma desarrolla su actividad.</t>
  </si>
  <si>
    <t xml:space="preserve">Reducción de los accidentes de trabajo
Reducción de Ausentismo
Mejora del clima de trabajo
</t>
  </si>
  <si>
    <t xml:space="preserve">GRUPO DEUTSCHE POST DHL </t>
  </si>
  <si>
    <t>Alemania</t>
  </si>
  <si>
    <t>Ofrece a los clientes una rápida respuesta de servicio, por lo que la demanda y las presiones en los plazos sobre
sus trabajadores son elevadas.</t>
  </si>
  <si>
    <t>Compromiso en la gestión de la salud mental de los
trabajadores</t>
  </si>
  <si>
    <t>La estrategia se traduce en la influencia de las diversas
políticas y que son aplicada en todo el mundo. Entre los aspectos destacados de la estrategia se encuentran la cultura corporativa, un código de conducta, una política de salud corporativa y la promoción de la salud en el lugar de trabajo.
Las actuaciones que se derivan de la estrategia se llevan a cabo en
colaboración con los comités de empresa y se acompañan de formación sobre liderazgo y salud mental, asesoramiento y vigilancia de la salud</t>
  </si>
  <si>
    <t>Reducción de ausentismo
Productividad
Buena imagen empresarial</t>
  </si>
  <si>
    <t xml:space="preserve">SCHUBERG PHILIS 
</t>
  </si>
  <si>
    <t>Paises bajos</t>
  </si>
  <si>
    <t>Trabajo exigente, con períodos de presión intensa, una gran carga de trabajo y gran responsabilidad, con
riesgo de agotamiento por exceso de trabajo</t>
  </si>
  <si>
    <t>Cultura empresarial y una dinámica de trabajo en equipos</t>
  </si>
  <si>
    <t>La dinámica de trabajo en equipos, permite que sean grupos muy unidos e independientes, que ofrecen a los trabajadores la oportunidad de pedir ayuda y ser abiertos respecto de sus puntos fuertes y débiles, este entorno favorable conlleva que los trabajadores se sientan cómodos para plantear los problemas y sean capaces de evolucionar en lo personal y lo profesional. Además, se utiliza un método de trabajo en el que el equipo unido con un objetivo común evalúa y divide el trabajo en bloques gestionables, evitando que los miembros del equipo se sobrecarguen o se aíslen.</t>
  </si>
  <si>
    <t>Buen clima laboral
Apoyo social
Compromiso
Nivel de rotación menor a 1</t>
  </si>
  <si>
    <t xml:space="preserve">INSPECCIÓN REGIONAL DEL SERVICIO
PENITENCIARIO DE KOSZAL IN </t>
  </si>
  <si>
    <t>Polonia</t>
  </si>
  <si>
    <t>Elevado riesgo de estrés y de padecer el síndrome de desgaste profesional en
función del contacto que se tuviera con los presos</t>
  </si>
  <si>
    <t>Encuesta realizada en la Inspección para evaluar el riesgo psicosocial entre los trabajadores</t>
  </si>
  <si>
    <t>Se establecieron medidas organizativas y se organizaron talleres y actividades para tratar los factores de estrés en las distintas situaciones. Se llevó a cabo la formación en competencias psicosociales entre directivos y responsables de las divisiones, a fin de que el cumplimiento de las exigencias que se establecen sobre los funcionarios de cargos intermedios no suponga una fuente de tensiones</t>
  </si>
  <si>
    <t>Reducción de Ausentismo 
Mejora en la satisfacción laboral
Concentración</t>
  </si>
  <si>
    <t>ZAVAROVALNI CA TR I G LAV , D. D .</t>
  </si>
  <si>
    <t>Eslovenia</t>
  </si>
  <si>
    <t>Se identificaron riesgos psicosociales (estrés, el síndrome de desgaste
profesional y un entorno de trabajo inadecuado) relacionados con problemas de gestión y organización del trabajo, la percepción de ser tratado injustamente, la comunicación ineficaz y los desequilibrios entre la vida profesional y la vida personal</t>
  </si>
  <si>
    <t>Programa integral de acción para mejorar la salud, la satisfacción y el entusiasmo de cada trabajador, así como para gestionar mejor los riesgos psicosociales</t>
  </si>
  <si>
    <t>Dicho programa incluye, además de los servicios de un psicólogo, al que pueden recurrir los trabajadores, una “escuela de liderazgo”, tutorías para los directivos, conferencias sobre liderazgo y diversas mejoras en el flujo de comunicación e información. También se llevan a cabo conferencias, programas educativos, acciones formativas y talleres sobre temas como la gestión eficaz de la carga de trabajo, la gestión del estrés y la mejora de las comunicaciones y las relaciones en el lugar de trabajo. En caso de conflictos, los trabajadores pueden acudir a un comité de intermediación y gestión de conflictos.</t>
  </si>
  <si>
    <t>Promoción de la cooperación entre los trabajadores
Reducción de Ausentismo
Aumento de la satisfacción de los trabajadores y clientes 
Mejor clima de trabajo</t>
  </si>
  <si>
    <t>Colpatria, Suramericana, Protección, HSBC, Bancolombia, Coltefinanciera, Banco de Occidente, Davivienda, GNB Sudameris, Bancoomeva, Cootrafa, Cooservunal.</t>
  </si>
  <si>
    <t>Identificar  y Analizar los factores que motivan a las  mujeres directivas del sector financiero, con el fin de hallar puntos de confluencia que alineen los intereses individuales y aporten al logro de la misión y visión de la organización.</t>
  </si>
  <si>
    <t>Los datos recolectados se sistematizaron con el objetivo de analizarlos, convirtiéndolos
en información categorizada y así ser el insumo del análisis de dicha información.</t>
  </si>
  <si>
    <t xml:space="preserve">Aumento de satisfacción
</t>
  </si>
  <si>
    <t>Alto Riesgo psicosiocial presente en el trabajo en establecimientos de salud pública.</t>
  </si>
  <si>
    <t>Aplicación del instrumento de evaluación denominado SUSESO-ISTAS 21</t>
  </si>
  <si>
    <t xml:space="preserve">Análisis de resultados en los tres niveles de atención de la red asistencial de un servicio de salud para posteriormente  diseñar y validar (con equipos técnicos y directivos de los
establecimientos en estudio), las estrategias y acciones, desarrollándose una metodología para la
prevención e intervención de riesgos psicosociales. </t>
  </si>
  <si>
    <t xml:space="preserve">El hospital de alta complejidad presenta el 90 % de las 20 subdimensiones evaluadas un riesgo alto mayor al establecido para la población chilena, para la atención primaria el resultado fue de un 85 %, y para el hospital de mediana complejidad un 70 %, se concluye que los establecimientos en estudio se
encuentran en una situación de riesgo psicosocial alto, es decir, presentan alta tensión y alto riesgo
para la salud de las personas en el trabajo. De este modo el estudio se puede concluir que el Cuestionario SUSESO-ISTAS 21 es una
herramienta de evaluación de riesgos psicosociales útil, simple y aplicable en la institución en estudio,
que puede ser utilizada en los distintos tipos de establecimientos y diversas actividades que se realizan
en la red de establecimientos del servicio de salud, porque no analiza aspectos físicos de los puestos de trabajo, sino la interacción social de los funcionarios/as con su organización. </t>
  </si>
  <si>
    <t>Google</t>
  </si>
  <si>
    <t>EEUU</t>
  </si>
  <si>
    <t>Mantener y retener al mejor talento (mentes creativas)</t>
  </si>
  <si>
    <t>El objetivo es entregar un ambiente saludable, divertido y relajado a sus trabajadores</t>
  </si>
  <si>
    <t>Diversión(El objetivo es entregar un ambiente saludable, divertido y relajado a sus trabajadores)
Bienestar(tienen una gran variedad de mobiliario para descansar, sesiones de masajes por un bajo costo, así como visitar doctores que se encuentran en las instalaciones para tratar cualquier molestia, comidas gratis todos los días)
Incentivar el desarrollo personal(Programa 20% del tiempo, donde permite que sus empleados trabajen el 20% de su tiempo semanal en un proyecto personal, fuera
de sus tareas regulares)</t>
  </si>
  <si>
    <t xml:space="preserve">Compromiso
Productividad
Minima rotación
Bajo ausentismo
Imgen de la compañia
Fidelidad de trabajadores </t>
  </si>
  <si>
    <t>Aplicación de la técnica Delphi</t>
  </si>
  <si>
    <t>Hospital central de portugal</t>
  </si>
  <si>
    <t>Trabajo bajo presión- Estres en enfermeros</t>
  </si>
  <si>
    <t xml:space="preserve">Aplicación de Cuestionario
Socio-demográfico; Cuestionario de Salud General-12; Inventario de estresores Ocupacionales; Brief
COPE. </t>
  </si>
  <si>
    <t>Estudio transversal, de carácter descriptivo y exploratorio, cuya muestra fue constituida por los 96 enfermeros de los tres servicios.</t>
  </si>
  <si>
    <t>Se identificarón los siguientes estresores: sobrecarga de trabajo; baja remuneración salarial; espacio físico donde se desarrolla la profesión; situaciones emocionalmente perturbadoras y falta de reconocimiento de la profesión.</t>
  </si>
  <si>
    <t>Entidad financiera fusionada</t>
  </si>
  <si>
    <t>Estrés o la falta de cooperación y confianza que perciben en la organización.</t>
  </si>
  <si>
    <t xml:space="preserve">Aplicación de Cuestionario diseñado.
 </t>
  </si>
  <si>
    <t>Muestra de 20 empleados con más de cuatro años de antigüedad.</t>
  </si>
  <si>
    <t>Se plantea la importancia de un cambio organizacional sobre los trabajadores y su bienestar</t>
  </si>
  <si>
    <t>Cooperativa Coeducar</t>
  </si>
  <si>
    <t>Contenido de la tarea, relaciones humanas, organización del tiempo de trabajo, gestión de personal, alteraciones físicas y psíquicas asociadas a situaciones estresantes derivadas del trabajo</t>
  </si>
  <si>
    <t>Aplicación de encuestas.</t>
  </si>
  <si>
    <t>Observación directa del lugar de trabajo.</t>
  </si>
  <si>
    <t>Disminución del impacto de los Factores de Riesgo Psicosociales</t>
  </si>
  <si>
    <t>Banco de Bogotá</t>
  </si>
  <si>
    <t>Salud en general con nivel intermedio. Salud mental con nivel intermedio. Vitalidad en nivel desfavorable. Síntomas asociados al estrés con un nivel muy desfavorable</t>
  </si>
  <si>
    <t>Aplicación de la prueba ISTAS21</t>
  </si>
  <si>
    <t>Se identificarón FRP: Las exigencias psicológicas cuantitativas, sensoriales, cognitivas y emocionales, control sobre los tiempos de trabajo y la inseguridad en la empresa. Se presenta plan de intervención.</t>
  </si>
  <si>
    <t>Hipermercado Medellin</t>
  </si>
  <si>
    <t>Sensibilidad, control personal, tensión, presión en los cajeros.</t>
  </si>
  <si>
    <t>Estudio del perfil para el cargo Cajero</t>
  </si>
  <si>
    <t>Entrevista</t>
  </si>
  <si>
    <t>Mejoramiento del proceso de selección identificando factores psicosociales que inciden en el lugar de desempeño</t>
  </si>
  <si>
    <t>Banco Monterrey</t>
  </si>
  <si>
    <t>Mexico</t>
  </si>
  <si>
    <t>Entidad Bancaria</t>
  </si>
  <si>
    <t>Identificación de las principales causas del estres laboral.</t>
  </si>
  <si>
    <t>Aplicación del cuestionario de síntomas psicosomáticos de Cooper</t>
  </si>
  <si>
    <t>Instrumento Modelo Karasek-Theorell</t>
  </si>
  <si>
    <t>Demanda laboral, control en la toma de decisiones y apoyo social</t>
  </si>
  <si>
    <t>Síndrome de burnout</t>
  </si>
  <si>
    <t>Empresa farmacéutica</t>
  </si>
  <si>
    <t>Venezuela</t>
  </si>
  <si>
    <t>Influencia del estrés laboral en el desempeño de los cajeros</t>
  </si>
  <si>
    <t>Encuesta y el Inventario de Sintomatología del Estrés</t>
  </si>
  <si>
    <t>Trabajo de campo realizado con los cajeros.</t>
  </si>
  <si>
    <t>Estres Laboral - Plan de intervención</t>
  </si>
  <si>
    <t>Republica Dominicana</t>
  </si>
  <si>
    <t>Modelo de Golembiewski y el Maslach Burnout Inventory</t>
  </si>
  <si>
    <t>A2 Actividades y Aprendizaje Paneque Catalán SC.</t>
  </si>
  <si>
    <t>Riesgo psicosociales Elevados: Estrés y conflictos familia-trabajo.</t>
  </si>
  <si>
    <t>Introducción de TICs y flexibilidad horaria, como medidas básicas de prevención de riesgos psicosociales</t>
  </si>
  <si>
    <t>Bienestar, tranquilidad, seguridad de las trabajadoras.</t>
  </si>
  <si>
    <t>Almacenes Carmona S.A. (ABASTHOSUR).</t>
  </si>
  <si>
    <t>Riesgo ergonómico de los puestos de trabajo.</t>
  </si>
  <si>
    <t>Establecer las medidas necesarias con el fin de evitar o disminuir dichos riesgos.</t>
  </si>
  <si>
    <t>Reducción de la siniestralidad laboral.Mejora de las condiciones de seguridad y salud del trabajador, Reconocimiento por parte del Comité de Empresas
y Seguridad y Salud. Motivación de los trabajadores.</t>
  </si>
  <si>
    <t>BADENNOVA SL.</t>
  </si>
  <si>
    <t>Industria</t>
  </si>
  <si>
    <t>Alta tasa de accidentalidad</t>
  </si>
  <si>
    <t>Innovación-Prevención</t>
  </si>
  <si>
    <t>Evaluación del riesgo, formación específica, diseño e implementación de las medidas preventivas
obligatorias para los trabajadores.</t>
  </si>
  <si>
    <t xml:space="preserve">Los índices de siniestralidad laboral bajos por accidentes y conciencia laboral de los trabajadores muy positiva.
</t>
  </si>
  <si>
    <t>DHL Exel Supply Chain Spain, SLU.</t>
  </si>
  <si>
    <t>Accidentalidad</t>
  </si>
  <si>
    <t>Modelo de prevención- Cero accidentes.</t>
  </si>
  <si>
    <t xml:space="preserve">Diversas vias de comunicación, observaciones preventivas de seguridad y equipos de reducción de riesgos
operacionales.
</t>
  </si>
  <si>
    <t>Cero accidentes durante cuatro años consecutivos en la operativa logística</t>
  </si>
  <si>
    <t>Servicios de Limpieza Integral de Málaga III, S.A.</t>
  </si>
  <si>
    <t>Desconocimiento del SST</t>
  </si>
  <si>
    <t>Creación de una comisión interdepartamental para el despliegue en cada dirección de los requisitos derivados de la estrategia empresarial respecto a la Gestión de la seguridad y salud laboral</t>
  </si>
  <si>
    <t>Sistematización, control y seguimiento de los procesos.</t>
  </si>
  <si>
    <t>Unificación de criterios en el despliegue y seguimiento de la estrategia de SST mejorando la gestión transversal.</t>
  </si>
  <si>
    <t>MELIÁ Hotels International, S.A.</t>
  </si>
  <si>
    <t>Creación e implementación de HERRAMIENTA DE PREVENCIÓN</t>
  </si>
  <si>
    <t>Vigilancia de la Salud. • Actividad Técnica. • Gestión de la Prevención. • Enlaces de Interés. • Formación / Información.</t>
  </si>
  <si>
    <t>Optimización en la divulgación de la prevención a todos los niveles jerárquicos de la empresa.</t>
  </si>
  <si>
    <t>Amcor Flexibles España, SLU.</t>
  </si>
  <si>
    <t>Plan de Seguridad Integral</t>
  </si>
  <si>
    <t>Poyecto Zonas de Seguridad</t>
  </si>
  <si>
    <t>Reducción de manera muy notable de la tasa de Accidentalidad e inidentes laborales.</t>
  </si>
  <si>
    <t>Borges International Group.</t>
  </si>
  <si>
    <t>Aumento en los indicadores de Accidentalidad, enfermedad laboral y absentismos.</t>
  </si>
  <si>
    <t>Integración de la Prevención de Riesgos Laborales</t>
  </si>
  <si>
    <t>Plan de prevención</t>
  </si>
  <si>
    <t>Reducción considerable de AT, EL, Insidencia y absentismo.</t>
  </si>
  <si>
    <t>Codorniu, S.A.</t>
  </si>
  <si>
    <t>Escaces de sistemas de comunicación y acompañamiento al colaborador</t>
  </si>
  <si>
    <t>Círculos de prevención.</t>
  </si>
  <si>
    <t xml:space="preserve">Creación de circulos de prevención para promover la mejora de las condiciones de trabajo. </t>
  </si>
  <si>
    <t>Definen acciones de mejora mejorado el clima preventivo y laboral.</t>
  </si>
  <si>
    <t>Henkel Ibérica.</t>
  </si>
  <si>
    <t>Alta tasa de accidentalidad y Riesgo Psicosocial</t>
  </si>
  <si>
    <t>Campañas del Día Internacional de la Seguridad y la Salud en el Trabajo para fomentar Cultura preventiva</t>
  </si>
  <si>
    <t>Reducción constante del número de accidentes, trabajadores motivados.</t>
  </si>
  <si>
    <t>Industrial Barranquesa.</t>
  </si>
  <si>
    <t>Comunicación, base de la integración.</t>
  </si>
  <si>
    <t>Charlas, Paneles y Comité de seguridad.</t>
  </si>
  <si>
    <t>Conocimiento y divulgación de planes de acción y resultados.</t>
  </si>
  <si>
    <t>O.A. de Gestión Tributaria.</t>
  </si>
  <si>
    <t>Falta de compensación emocional para el empleado.</t>
  </si>
  <si>
    <t>Plan de apoyo a la salud y calidad de vida del personal de GESTRISAM.</t>
  </si>
  <si>
    <t>Empleado satisfecho, Calidad de vida, estabilidad y seguridad para los trabajadores.</t>
  </si>
  <si>
    <t>Nestlé Purina</t>
  </si>
  <si>
    <t>Multinacional</t>
  </si>
  <si>
    <t>Referente de retención laboral</t>
  </si>
  <si>
    <t>Ofrecer bienestar mental y físico
a sus empleados</t>
  </si>
  <si>
    <t>Completo programa de salud adaptable a necesidades y con cubrimiento familiar 
La salud mental, acceso confidencial a psicólogos
y consejeros profesionales.
Semanas pagas adicionales al padre responsable de nuevo hijo 
Cubrimiento de un valor especifico para adecuación de la mascota al hogar</t>
  </si>
  <si>
    <t xml:space="preserve">Sentido de pertenecia
Salud mental y fisica
Menor rotación </t>
  </si>
  <si>
    <t>Johnson &amp; Johnson</t>
  </si>
  <si>
    <t>En Reino Unido las instalaciones de la compañía enfrentan el estrés y mejoran
la creatividad  por medio de un camino que recorre una porción
de bosque, que los trabajadores pueden visitar  y hacer sus reuniones.
En Malasia, una porción de la sede es conocida como el “espacio
de energía” hay clases de yoga, baile, sillas de masajes y diferentes
juegos de mesa.
En California, se
pueden encontrar escritorios combinados con
bicicletas estáticas y caminadoras, que pueden usar para
mantenerse activos sin descuidar sus tareas.</t>
  </si>
  <si>
    <t>Menor Ausentismo
Menor estres
Creatividad
Productividad</t>
  </si>
  <si>
    <t>Satisfacción de los empleados
Mejorar la salud y la nutrición de los empleados
Reducir los incidentes y accidentes en el lugar
de trabajo</t>
  </si>
  <si>
    <t>LAMPLIGHTER: Programa de actividades enfocadas en promover una
vida saludable y nutrición correcta</t>
  </si>
  <si>
    <t>Buena salud, motivación y compromiso</t>
  </si>
  <si>
    <t>Satisfacción de los empleados</t>
  </si>
  <si>
    <t>Beneficios extra-legales</t>
  </si>
  <si>
    <t>Complemento en el pago de: aguinaldo, bono de vacaciones, pago por maternidad y pago por enfermedad
Reconocimiento por años de trabajo en Unilever</t>
  </si>
  <si>
    <t>Union Pacific</t>
  </si>
  <si>
    <t>Considerar la
salud de forma global</t>
  </si>
  <si>
    <t>Incluye tanto la prevención
de riesgos laborales como los diferentes aspectos del
estilo de vida que puedan tener algún impacto en la
salud y seguridad de las personas</t>
  </si>
  <si>
    <t xml:space="preserve">Con el lema “Hazte cargo, siéntete mejor, vive más”
la empresa pone a su disposición
recursos como:
 Un portal interactivo de bienestar en la intranet de
la compañía.
Asesoramiento personalizado en relación con
riesgos para la salud como estrés, depresión, tabaquismo,
diabetes y sobrepeso.
Un Sistema de Prevención de Lesiones 
con entrenadores personales
Contratación de una red de instalaciones de fitness 
Un equipo de empleados voluntarios
capacitados para apoyar en problemas de estrés  a compañeros 
y familias
</t>
  </si>
  <si>
    <t>Red Hospitalaria</t>
  </si>
  <si>
    <t>Bélgica</t>
  </si>
  <si>
    <t>Reduciendo su tiempo de trabajo asistencial y
haciendo su tarea más sostenible, se aplica a las enfermeras a
partir de los 45 años</t>
  </si>
  <si>
    <t>Se prevén dos tipos de exenciones. Una grande
para el personal cuyo trabajo es más exigente: se
inicia a los 45 años con 12 jornadas de 8 horas al
año de permiso adicional, que pasan a ser 24 días
al cumplir los 50 años y 36 días a los 55. 
La pequeña exención se aplica a partir de los 50 años con
5 días adicionales que se convierten en 10 días a
los 52 y en 20 a los 55. Para tener derecho a estas
medidas se requiere haber cumplido una determinada
cuota de trabajo inusual (festivos, turno de
noche, etc.)</t>
  </si>
  <si>
    <t xml:space="preserve">Reducción del absentismo 
Satisfacción de los trabajadores
 Promover
la innovación en la gestión y distribución de tareas
Mejorar la moral y la implicación de los trabajadores
Reducir la incidencia de bajas por incapacidad temporal
</t>
  </si>
  <si>
    <t>Empresa de Transporte</t>
  </si>
  <si>
    <t xml:space="preserve">Finlandia </t>
  </si>
  <si>
    <t xml:space="preserve"> Promoción integral
de la salud en el trabajo</t>
  </si>
  <si>
    <t>Proyecto denominado
Trim Truckers (Camioneros en forma)</t>
  </si>
  <si>
    <t xml:space="preserve">1er lugar,  se ofrece examen del médico del trabajo, para identificar posibles
problemas relacionados con la condición física
y la obesidad (Asesoramiento, remisión a especialista y tratamiento)
2do lugar, se desarrolla un servicio
de “fiambrera saludable” dondese enseña
a preparar comidas nutricionalmente
equilibradas
3er lugar consiste
en la mejora de la organización de las jornadas de
trabajo  para que se cuente con mayor tiempo de descanso
</t>
  </si>
  <si>
    <t>Mejor ambiente de trabajo, una actitud
más positiva respecto a la actividad laboral, y
un refuerzo de la cultura de la seguridad entre los
conductores
Satisfacción de directivos y plantilla</t>
  </si>
  <si>
    <t>Santalucía S.A. compañia de seguros y reaseguros</t>
  </si>
  <si>
    <t xml:space="preserve">Implantación de la cultura
preventiva </t>
  </si>
  <si>
    <t>Aumentar el número de trabajadores que
hacen ejercicio y aprenden a manejar el
estrés</t>
  </si>
  <si>
    <t>Se buscan gimnasios
que alquilen sus salas cerca de las
oficinas una vez a la semana. El profesor
 les entrega una ficha con los ejercicios
de la semana para realizar en casa.
Al terminar la clase otra profesora, master
en psicopatología y salud, les enseña
técnicas de relajación de poco más de
10 minutos que les ayuda a desconectar
y aprender a relajarse con técnicas muy
básicas y sencillas pero altamente útiles y
validadas internacionalmente</t>
  </si>
  <si>
    <t>Disminución del absentismo
Mejorar la productividad y reducir el presentismo</t>
  </si>
  <si>
    <t xml:space="preserve">Su objetivo es exponer las diferentes maneras claves de compensar a las personas mas allá de lo económico mostrando su es posible lograr un equilibrio entre el bienestar personal y laboral.        </t>
  </si>
  <si>
    <t>Bienestar psicológico</t>
  </si>
  <si>
    <t>Balance vida</t>
  </si>
  <si>
    <t>Oportunidades de desarrollo</t>
  </si>
  <si>
    <t>Cultura laboral</t>
  </si>
  <si>
    <t xml:space="preserve">Incremento salarial </t>
  </si>
  <si>
    <t>Ingreso extralegal</t>
  </si>
  <si>
    <t>Auxilios</t>
  </si>
  <si>
    <t>Monetario</t>
  </si>
  <si>
    <t>Resultado en impacto monetario</t>
  </si>
  <si>
    <t>Resultado en impacto emocional</t>
  </si>
  <si>
    <t>Mejora en entorno laboral</t>
  </si>
  <si>
    <t>Se busca aumentar la productividad de la empresa por edio de la mejora en el climalaboral y el ambiente de trabajo</t>
  </si>
  <si>
    <t>LAN</t>
  </si>
  <si>
    <t>Busqueda mayor productividad y reconocimeinto de la entidad</t>
  </si>
  <si>
    <t>Programa de
beneficios a
empleados</t>
  </si>
  <si>
    <t xml:space="preserve">Beneficios no monetarios que
se centran en mejorar la calidad
de vida de los empleados como
otorgar descuentos en tiquetes
aéreos 
</t>
  </si>
  <si>
    <t>Mayor productividad, menor rotación, auento de satisfacción laboral</t>
  </si>
  <si>
    <t>Avianca</t>
  </si>
  <si>
    <t xml:space="preserve">Está orientado a la motivación
de sus colaboradores
incluyendo compensaciones
extralegales, atada el
cumplimiento de indicadores
corporativos, auxilios
educativos, ayudas especiales
en salud, tiquetes aéreos para
el empleado y su núcleo
familiar. Con el fin de generar
bienestar y tranquilidad al
trabajador. </t>
  </si>
  <si>
    <t>Sura</t>
  </si>
  <si>
    <t>Bienestar y entorno
humano</t>
  </si>
  <si>
    <t>La empresa ofrece: planes de
ahorro e inversión, préstamos para vivienda, vehículo o
estudio, vacaciones
extralegales, licencias
extendidas y convenios con
entidades para facilitar el
acceso a entretenimiento salud
y bienestar</t>
  </si>
  <si>
    <t>Sector Público de Salud</t>
  </si>
  <si>
    <t>identificar los cargos laborales más expuestos a factores de riesgo psicosocial en el trabajo, dividio en los tres grupos mas relevantes en riesgos, por ser trabajadores que implican atención
directa al público )</t>
  </si>
  <si>
    <t>En donde se identificaron las siguientes acciones prioritarias: Prestar atención al “factor humano”: mejorar la actitud de los mandos,
proporcionar formación y posibilitar la promoción, Control de la presión que se ejerce sobre el trabajador: negociación
de los objetivos que se establecen, participar en las decisiones, salario que se corresponda con el trabajo realizado</t>
  </si>
  <si>
    <t>Mejorar los procesos internos dentro de la organización</t>
  </si>
  <si>
    <t>estado físico y mental de sus empleados</t>
  </si>
  <si>
    <t xml:space="preserve">Enfermedades relaciónadas con factores ergonomicos y psicosociales
ergonómicos y del mobiliario
laboral para los cajeros.
</t>
  </si>
  <si>
    <t>Identificación del desarrollo de enfermedades físicas marcadas por dolores corporales específicos en relaciónada a estres y carga laboral</t>
  </si>
  <si>
    <t>Banco Dominicano</t>
  </si>
  <si>
    <t>Plan de Intervención el cual logro disminuir la sintomatologia del sindrome de burnout</t>
  </si>
  <si>
    <t>Trabajo en campo, establecer medidas concilitorias entre el trabajo y vida personal</t>
  </si>
  <si>
    <t>Identificación y Evaluación  de los riesgos ergonomicos en relación al estres
factores de riesgo ergonómico de cada puesto de trabajo.</t>
  </si>
  <si>
    <t>Concurso del mejor Slogan y premiación anual a los trabajadores.</t>
  </si>
  <si>
    <t>Alto indice de siniestralidad, desconocimiento de los mismos por los intragrantes de la compañia.</t>
  </si>
  <si>
    <t>Implementación de beneficios corporativos: Seguro medico, Seguro de vida colectivo, Unidad Móvil médica para el personal, Formación y Desarrollo, Plan de capacitación, tasas corporativas preferenciales para ingreso al centro deportivo, Acompañamiento en procesos de jubilación por edad.</t>
  </si>
  <si>
    <t>Asesoría y consulta para manejo de estrés y balance vida laboral personal
Alianzas con marcas, clases deportivas, carreras y caminatas,
concursos, reto saludable
 Ferias temáticas cada trimestre: salud del corazón, exámenes de
VIH y nutrición.
Procedimientos homologados y políticas de No Fumar, VIH, Abuso
Alcohol y Drogas</t>
  </si>
  <si>
    <t xml:space="preserve">Retener al personal
las enfermeras de más edad y con más experiencia
</t>
  </si>
  <si>
    <t>IKEA</t>
  </si>
  <si>
    <t>Suecia</t>
  </si>
  <si>
    <t>Salario emocional</t>
  </si>
  <si>
    <t>https://orientacion-laboral.infojobs.net/ejemplos-de-empresas-con-salario-emocional</t>
  </si>
  <si>
    <t>Cuidado de los trabajadores</t>
  </si>
  <si>
    <t xml:space="preserve">Inclusión y politica de aplicación directa con beneficios como descuentos de hasta el 15% en sus restaurantes, seguro médico, plan de pensiones, plan de ahorro y servicios internos, sala de juegos y de descanso. </t>
  </si>
  <si>
    <t>Trabajadores satisfechos, estupendo clima laboral.</t>
  </si>
  <si>
    <t>Lidl</t>
  </si>
  <si>
    <t>Cadena de Supermercados</t>
  </si>
  <si>
    <t>La salud es lo primero</t>
  </si>
  <si>
    <t>Cuenta con distintos proyectos que velan por la salud de sus empleados, con programas específicos sobre alimentación saludable, gestión del estrés, ergonomía y promoción de la actividad física.</t>
  </si>
  <si>
    <t>Empleados saludables, satisfechos y comprometidos.</t>
  </si>
  <si>
    <t>Sanitas</t>
  </si>
  <si>
    <t>Bienestar y clima Organizacional</t>
  </si>
  <si>
    <t>Beneficios sociales, en Sanitas proporcionan servicio de gimnasio, seguro médico privado y fisioterapeuta.</t>
  </si>
  <si>
    <t>Sentido de pertenencia, compromiso de parte de los empleados con la empresa.</t>
  </si>
  <si>
    <t>INDITEX</t>
  </si>
  <si>
    <t>Aplicación exclusiva llamada INET, que ofrece distintas ventajas de trabajar en Inditex: transporte, beneficios sociales, formación, oportunidades laborales o las relaciones con sus compañeros. Desde el programa InTransit pueden pedir un intercambio con otra persona que trabaje en Inditex y disfrutar de la experiencia de trabajar un tiempo en otro lugar del mundo.</t>
  </si>
  <si>
    <t>Tecnologia y Bienestar</t>
  </si>
  <si>
    <t>REPSOL</t>
  </si>
  <si>
    <t>Buenas prácticas en conciliación, que se basa en la flexibilidad horaria, la gestión eficiente del tiempo y el teletrabajo. Entre otras medidas prácticas, se ofrece la posibilidad de trabajar desde casa en distintas modalidades, como la de un día, dos días, el 20% de la jornada o dos tardes más el viernes.</t>
  </si>
  <si>
    <t>Tecnologia, Bienestar y entorno familiar</t>
  </si>
  <si>
    <t>Trabajadores con sentido de pertenencia y emocionalmente satisfechos.</t>
  </si>
  <si>
    <t>Mercadona</t>
  </si>
  <si>
    <t>Roche</t>
  </si>
  <si>
    <t>Desarrollo profesional y bienestar</t>
  </si>
  <si>
    <t xml:space="preserve">Plan carrera dentro de la compañía,y beneficios directos como comedor a precio solidario, seguro médico privado, seguro de coche, bonos escolares, áreas de entretenimiento y deporte. </t>
  </si>
  <si>
    <t>Formación de empleados competentes, estabilidad laboral y de alta calidad.</t>
  </si>
  <si>
    <t>Seguridad a los empleados y estabilidad.</t>
  </si>
  <si>
    <t>Modelo estrategico en los procesos de Recursos Humanos</t>
  </si>
  <si>
    <t>Formación y oportunidad de crecimiento.</t>
  </si>
  <si>
    <t>SCHIBSTED SPAIN</t>
  </si>
  <si>
    <t>El trabajo por objetivos y el cuidado del bienestar de las personas</t>
  </si>
  <si>
    <t>Jornada intensiva los viernes, durante los meses de verano y Semana Santa, medidas de conciliación, flexibilidad horaria, desarrollo personal y profesional, seguro médico pagado, subvención del gimnasio y otros beneficios sociales y descuentos. Además, si trabajas en el equipo técnico, tienes cinco días para asistir a conferencias y meetups; participas en workshops, laboratorios y cursos internos con referentes en la comunidad.</t>
  </si>
  <si>
    <t>Estabilidad laboral y empleados totalmente satisfechos-Cero rotación.</t>
  </si>
  <si>
    <t>Oslo</t>
  </si>
  <si>
    <t>Ejemplos de empresas que cuidan a sus trabajadores y que dan salario emocional. Pequeñas grandes recompensas para seguir en la empresa y estar motivados</t>
  </si>
  <si>
    <t xml:space="preserve"> El salario emocional, un buen complemento para tener profesionales motivados</t>
  </si>
  <si>
    <t>Infojobs</t>
  </si>
  <si>
    <t>Tesis de Grado</t>
  </si>
  <si>
    <t xml:space="preserve">Carla Valdebenito </t>
  </si>
  <si>
    <t>http://repositorio.uchile.cl/bitstream/handle/2250/140138/Propuesta%20de%20valor%20al%20empleado%20para%20atraer%20y%20retener.pdf?sequence=1</t>
  </si>
  <si>
    <t>Propuesta de Valor al Empleado para Atraer y Retener Talento, a través de un Modelo de Recompensa Total</t>
  </si>
  <si>
    <t>Investigar y analizar sobre cómo se lleva a cabo una Propuesta de Valor al Empleado (PVE) y que pueda aportar y complementar a la estrategia organizacional de la empresa bajo estudio.</t>
  </si>
  <si>
    <t>Satisfacción personal, profesional y estabilidad laboral.</t>
  </si>
  <si>
    <t>Crear espacios únicos para sus empleados, enfocados en encontrar los métodos más
diversos para apoyar una forma de vida saludable</t>
  </si>
  <si>
    <t>Compromiso y satisfacción laboral</t>
  </si>
  <si>
    <t>Aplicación de encuesta via e-mail a 24 colaboradores de la empresa.</t>
  </si>
  <si>
    <t>Colombia/Medellin</t>
  </si>
  <si>
    <t>Medir el nivel de satisfacción de los colaboradores de la empresa.</t>
  </si>
  <si>
    <t>Se definierón las variables que tienen mayor influencia en la satisfacción laboral en la entidad, las cuales facilitarón identificar el nivel de satisfacción de una manera practica.</t>
  </si>
  <si>
    <t>La empresa identifico que la variable de insatisfacción principal de los empleados es la remuneración económica este factor presenta un factor de revisión y mejora
para la organización.</t>
  </si>
  <si>
    <t>repository.udem.edu.co/bitstream/handle/11407/186/Propuesta%20de%20un%20sistema%20de%20compensación%20que%20impacte%20directamente%20la%20satisfacción%20laboral%20de%20la%20empresa%20de%20servicios%20temporales%20S&amp;A%20Servicios%20y%20Asesorías%20S.A.pdf?sequence=1&amp;isAllowed=y</t>
  </si>
  <si>
    <t>Propuesta de un sistema de compensación que impacte directamente la satisfacción laboral de la empresa de servicios temporales s&amp;a servicios y asesorías s.a</t>
  </si>
  <si>
    <t>Esteban Caldera y Lina Maria Giraldo</t>
  </si>
  <si>
    <t>Monetaria</t>
  </si>
  <si>
    <t>Encuesta virtual</t>
  </si>
  <si>
    <t xml:space="preserve"> Realizar una propuesta de sistema de compensación laboral para la empresa de servicios temporales S&amp;A Servicios y Asesorías S.A, identificando los factores que impactan sobre la satisfacción laboral de sus empleados a través de un instrumento de medición de su motivación, y planteando estrategias y recomendaciones con base en los resultados del estudio.</t>
  </si>
  <si>
    <t>Servicios y Asesorias SA</t>
  </si>
  <si>
    <t>Consorcio</t>
  </si>
  <si>
    <t>Muestreo Aleatorio utilizando la  técnica de autoreporte se aplica, generalmente por medio de un cuestionario que dé cuenta
de las actitudes, sentimientos o expectativas del individuo, quien al diligenciar dicho
instrumento permite al evaluador identificar los elementos pertinentes a los que atiende y
a los que confiere significado.</t>
  </si>
  <si>
    <t xml:space="preserve">Se divide la población por estratos o grupos de acuerdo con el
criterio del investigador, y se seleccionan elementos de cada uno con proporcionalidad
igual a la representada por el estrato respecto a la población total. mediante el se
recopiló información acerca de la percepción que tenían los empleados frente a la
estrategia adoptada por la empresa, las prácticas de compensación, y la innovación
personal. </t>
  </si>
  <si>
    <t>Medir la innovación personal en el puesto de trabajo.</t>
  </si>
  <si>
    <t>Los resultados permiten guiar a la empresa en su proceder a la hora de establecer la estrategia que direccionará la organización, la forma en que deberían formular los programas asociados a las prácticas
de compensación, para así, obtener unos resultados deseados en cuanto a la innovación personal generada por los miembros de la organización.</t>
  </si>
  <si>
    <t xml:space="preserve"> Identificar el modelo de relación existente entre la estrategia genérica, basado en la teoría de Michael Porter, la práctica de compensación y la innovación personal generada en los puestos de trabajo por los miembros de la
organización.</t>
  </si>
  <si>
    <t xml:space="preserve">Modelo de relación entre la estrategia organizacional, la práctica de compensación y la innovación personal.
</t>
  </si>
  <si>
    <t>http://bdigital.unal.edu.co/46679/1/940916.2014.pdf</t>
  </si>
  <si>
    <t>Nathalia Marcela Ruiz Torres</t>
  </si>
  <si>
    <t>Colombia/Bogotá</t>
  </si>
  <si>
    <t>Monetaria/Emocional</t>
  </si>
  <si>
    <t>Litoempaques SAS</t>
  </si>
  <si>
    <t>Ana Carolina Herrera, Yudy Andrea Jaramillo y Claudia Marcela Orozco</t>
  </si>
  <si>
    <t>https://repository.udem.edu.co/bitstream/handle/11407/185/Propuesta%20de%20sistemas%20estrat%C3%A9gicos%20de%20compensaci%C3%B3n%20para%20la%20Empresa%20Litoempaques%20S.A.S.pdf;sequence=1</t>
  </si>
  <si>
    <t xml:space="preserve">Propuesta de sistemas estratégicos de compensación para la empresa litoempaques S.A.S
</t>
  </si>
  <si>
    <t>Diseñar un sistema estratégico de compensación y salario emocional para la empresa Litoempaques S.A.S, mediante la aplicación de nuevas herramientas que le permitan a la empresa mejorar el clima organizacional, retener y captar el mejor talento humano, para la generación de valor agregado a sus procesos</t>
  </si>
  <si>
    <t>Clima organizacional de la empresa</t>
  </si>
  <si>
    <t>Implememtar un sistema estratégico de compensación y salario.
emocional</t>
  </si>
  <si>
    <t>Se aplicó al área operativa como prueba piloto y posteriormente se analizarón los factores críticos y de
riesgo, la implementación de estrategias de mejora que contribuyan al logró de los
objetivos, el diseño de actividades y la asignación de responsables.</t>
  </si>
  <si>
    <t xml:space="preserve">La aplicación del plan estrátegico durante el primer año permitio aumentar los niveles de compromiso y sentido de pertenencia en
los empleados de la compañía, y contemplar programas de capacitación y mejoras en la retribución salarial. </t>
  </si>
  <si>
    <t>Prueba Piloto</t>
  </si>
  <si>
    <t>Microsoft</t>
  </si>
  <si>
    <t>Tecnológia</t>
  </si>
  <si>
    <t>EE.UU</t>
  </si>
  <si>
    <t>Cuidado del colaborador</t>
  </si>
  <si>
    <t>Bienestar y Calidad de Vida</t>
  </si>
  <si>
    <t>Por medio del Mentoring herramienta personalizada de desarrollo profesional, en la que reconocidos profesionales cualificados comparten conocimientos, beneficios como flexibilidad de horario, crecimiento personal y profesional y plan personal de desarrollo.</t>
  </si>
  <si>
    <t>Empleados emocionalmente saludables, con visión.</t>
  </si>
  <si>
    <t>PWC</t>
  </si>
  <si>
    <t>Inglaterra</t>
  </si>
  <si>
    <t>Medidas de flexibilidad tanto de horario como de ambiente de trabajo, plan de carrera individual, Los empleados cuentan con una Universidad Corporativa donde pueden formarse en las áreas que requiera la compañía, movilidad internacional en los diferentes países donde se encuentran sucursales.</t>
  </si>
  <si>
    <t>Bienestar, Calidad de Vida y Desarrollo Profesional</t>
  </si>
  <si>
    <t>Pfizer</t>
  </si>
  <si>
    <t xml:space="preserve">Balance vida familia, Bienestar, Calidad de Vida, </t>
  </si>
  <si>
    <t>La empresa ofrece seguro médico para el trabajador y sus familiares, comedor gratuito, coche empresarial, gimnasio, sauna y ayudas especiales para el plan familia, Tienen un plan de ayuda para guarderías y hacen acuerdos con las guarderías cercanas a las instalaciones para acercar los hijos de los padres.</t>
  </si>
  <si>
    <t>Coca Cola</t>
  </si>
  <si>
    <t>Motivación para el trabajador</t>
  </si>
  <si>
    <t>Para Coca Cola es muy importante también conciliar la vida familiar con la laboral, ofrecen el Programa Life and Coke que comprende la flexibilidad de horarios, un portátil para cada empleado para facilitar el trabajo desde la casa y (mi favorito) un banco de tiempo.</t>
  </si>
  <si>
    <t>Bienestar del personal, alta motivacción, inclusión damiliar, baja rotación</t>
  </si>
  <si>
    <t>Trabajadores sanos, bajo ausentismos, compromiso con la organización, estabilidad laboral</t>
  </si>
  <si>
    <t>Trabajo de campo realizado con los empleados. En donde se aplicaron principalmente dos estrategias de intervención, sobre el individuo (Manejo didactico del stress, promoción de vida saludable, entrenamiento en solución de problemas) y el individuo en interacción con la organización(Manijo eficaz de tiempo, entrenamiento en relaciones interpersonales, entrenamiento en actividades de negociación, planificación de carrera, clarificar el rol, equilibrio trbajo y vida entre otros).</t>
  </si>
  <si>
    <t>Mixto</t>
  </si>
  <si>
    <t>Ecoideas Consul toría.</t>
  </si>
  <si>
    <t>Consultorias</t>
  </si>
  <si>
    <t>Mejora de condiciones labolares</t>
  </si>
  <si>
    <t>Implicaciones de los trabajadores en las actividades del ciudado  y sus condiciones de salud</t>
  </si>
  <si>
    <t xml:space="preserve">Se establece un
turno por parejas para que el equipo humano prepare una
sesión de entre 30 minutos y 1 hora de cómo mejorar el
desempeño y la seguridad en su lugar de trabajo </t>
  </si>
  <si>
    <t>Minimización de
los riesgos asociados a la actividad laboral</t>
  </si>
  <si>
    <t>Cobertura</t>
  </si>
  <si>
    <t>Nacional</t>
  </si>
  <si>
    <t>Farmaceutico</t>
  </si>
  <si>
    <t>Financiero</t>
  </si>
  <si>
    <t>Salud</t>
  </si>
  <si>
    <t xml:space="preserve">Turismo </t>
  </si>
  <si>
    <t>Alimentos y bebidas</t>
  </si>
  <si>
    <t>Entidad prestadora de servicios</t>
  </si>
  <si>
    <t>Transporte y Logística</t>
  </si>
  <si>
    <t xml:space="preserve">Fundación Europea </t>
  </si>
  <si>
    <t>Servicios Sociales</t>
  </si>
  <si>
    <t>Comercializadora</t>
  </si>
  <si>
    <t>Situación actual</t>
  </si>
  <si>
    <t>Problemática</t>
  </si>
  <si>
    <t>Alta accidentalidad</t>
  </si>
  <si>
    <t>Riesgo Psicosocial</t>
  </si>
  <si>
    <t>Alta rotación</t>
  </si>
  <si>
    <t>Ausencia de comunicación interna</t>
  </si>
  <si>
    <t>Fortalecer la cultura organizacional</t>
  </si>
  <si>
    <t>Trabajar en la mejora de condiciones laborales</t>
  </si>
  <si>
    <t xml:space="preserve">Trabajar en el mantenimiento del clima laboral </t>
  </si>
  <si>
    <t>Instituto Sindical de Trabajo, Ambiente y Salud</t>
  </si>
  <si>
    <t>Promoción y prevención</t>
  </si>
  <si>
    <t>http://www.insht.es/InshtWeb/Contenidos/Documentacion/PUBLICACIONES%20PROFESIONALES/factores%20riesgos%20psico.pdf</t>
  </si>
  <si>
    <t>http://pdfs.wke.es/8/5/5/6/pd0000018556.pdf</t>
  </si>
  <si>
    <t>Articulo relacionado a los factores psicosociales en el sector servicios</t>
  </si>
  <si>
    <t>CASOS ESTRATEGICOS ORGANIZACIONALES</t>
  </si>
  <si>
    <t>CRITERIOS DE BUSQUEDA DE INFORMACIÓN</t>
  </si>
  <si>
    <t>Estado de arte sobre criterios y modelos de prevención de riesgo psicosocial en manuales, protocolos, guias y articulos cuentificos, publicados en el perido 2004 al 2016.</t>
  </si>
  <si>
    <t>Tipo de Fuente</t>
  </si>
  <si>
    <t>Tipo de documento</t>
  </si>
  <si>
    <t>Objetivo del estudio</t>
  </si>
  <si>
    <t>Autor</t>
  </si>
  <si>
    <t>Ano</t>
  </si>
  <si>
    <t>Lugar geografico</t>
  </si>
  <si>
    <t>Ciudad del estudio</t>
  </si>
  <si>
    <t>Naturaleza de la estrategia (emocional y monetaria)</t>
  </si>
  <si>
    <t>Tipo de Intervención del riesgo psicosocial</t>
  </si>
  <si>
    <t>Alcance</t>
  </si>
  <si>
    <t>Tecnicas e instrumentos</t>
  </si>
  <si>
    <t>Metodología</t>
  </si>
  <si>
    <t>País/Ciudad</t>
  </si>
  <si>
    <t>Título de Estudio</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</si>
</sst>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Calibri"/>
    </font>
    <font>
      <u/>
      <sz val="11"/>
      <color theme="10"/>
      <name val="Calibri"/>
      <family val="2"/>
    </font>
    <font>
      <sz val="11"/>
      <color theme="1"/>
      <name val="Times New Roman"/>
      <family val="1"/>
    </font>
    <font>
      <b/>
      <sz val="15"/>
      <color theme="0"/>
      <name val="Times New Roman"/>
      <family val="1"/>
    </font>
    <font>
      <b/>
      <sz val="11"/>
      <color theme="0"/>
      <name val="Times New Roman"/>
      <family val="1"/>
    </font>
    <font>
      <b/>
      <sz val="11"/>
      <color theme="1"/>
      <name val="Times New Roman"/>
      <family val="1"/>
    </font>
    <font>
      <u/>
      <sz val="11"/>
      <color theme="1"/>
      <name val="Times New Roman"/>
      <family val="1"/>
    </font>
    <font>
      <u/>
      <sz val="11"/>
      <color theme="10"/>
      <name val="Times New Roman"/>
      <family val="1"/>
    </font>
    <font>
      <sz val="11"/>
      <color rgb="FF000000"/>
      <name val="Times New Roman"/>
      <family val="1"/>
    </font>
    <font>
      <b/>
      <sz val="11"/>
      <color rgb="FF000000"/>
      <name val="Times New Roman"/>
      <family val="1"/>
    </font>
    <font>
      <sz val="11"/>
      <name val="Times New Roman"/>
      <family val="1"/>
    </font>
  </fonts>
  <fills count="6">
    <fill>
      <patternFill patternType="none"/>
    </fill>
    <fill>
      <patternFill patternType="gray125"/>
    </fill>
    <fill>
      <patternFill patternType="solid">
        <fgColor theme="9" tint="-0.249977111117893"/>
        <bgColor indexed="64"/>
      </patternFill>
    </fill>
    <fill>
      <patternFill patternType="solid">
        <fgColor theme="0"/>
        <bgColor indexed="64"/>
      </patternFill>
    </fill>
    <fill>
      <patternFill patternType="solid">
        <fgColor theme="9" tint="-0.499984740745262"/>
        <bgColor indexed="64"/>
      </patternFill>
    </fill>
    <fill>
      <patternFill patternType="solid">
        <fgColor theme="9" tint="-0.249977111117893"/>
        <bgColor rgb="FFB45F06"/>
      </patternFill>
    </fill>
  </fills>
  <borders count="3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indexed="64"/>
      </right>
      <top/>
      <bottom/>
      <diagonal/>
    </border>
    <border>
      <left style="medium">
        <color indexed="64"/>
      </left>
      <right/>
      <top style="thin">
        <color rgb="FF000000"/>
      </top>
      <bottom style="thin">
        <color rgb="FF000000"/>
      </bottom>
      <diagonal/>
    </border>
    <border>
      <left style="thin">
        <color rgb="FF000000"/>
      </left>
      <right/>
      <top/>
      <bottom style="thin">
        <color rgb="FF000000"/>
      </bottom>
      <diagonal/>
    </border>
    <border>
      <left style="medium">
        <color indexed="64"/>
      </left>
      <right style="thin">
        <color rgb="FF000000"/>
      </right>
      <top style="thin">
        <color rgb="FF000000"/>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rgb="FF000000"/>
      </right>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indexed="64"/>
      </left>
      <right/>
      <top style="medium">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77">
    <xf numFmtId="0" fontId="0" fillId="0" borderId="0" xfId="0" applyFont="1" applyAlignment="1"/>
    <xf numFmtId="0" fontId="0" fillId="0" borderId="0" xfId="0" pivotButton="1" applyFont="1" applyAlignment="1"/>
    <xf numFmtId="0" fontId="2" fillId="0" borderId="0" xfId="0" applyFont="1" applyAlignment="1">
      <alignment horizontal="left"/>
    </xf>
    <xf numFmtId="0" fontId="2" fillId="0" borderId="0" xfId="0" applyFont="1" applyFill="1" applyAlignment="1">
      <alignment horizontal="left"/>
    </xf>
    <xf numFmtId="0" fontId="8" fillId="0" borderId="0" xfId="0" applyFont="1" applyAlignment="1"/>
    <xf numFmtId="0" fontId="8" fillId="0" borderId="3" xfId="0" applyFont="1" applyFill="1" applyBorder="1" applyAlignment="1">
      <alignment horizontal="left" vertical="top"/>
    </xf>
    <xf numFmtId="0" fontId="9" fillId="0" borderId="11" xfId="0" applyFont="1" applyFill="1" applyBorder="1" applyAlignment="1">
      <alignment horizontal="left" vertical="top"/>
    </xf>
    <xf numFmtId="0" fontId="8" fillId="0" borderId="3" xfId="0" applyFont="1" applyFill="1" applyBorder="1" applyAlignment="1">
      <alignment horizontal="left" vertical="top" wrapText="1"/>
    </xf>
    <xf numFmtId="0" fontId="8" fillId="0" borderId="4" xfId="0" applyFont="1" applyFill="1" applyBorder="1" applyAlignment="1">
      <alignment horizontal="left" vertical="top"/>
    </xf>
    <xf numFmtId="0" fontId="8" fillId="0" borderId="7" xfId="0" applyFont="1" applyFill="1" applyBorder="1" applyAlignment="1">
      <alignment horizontal="left" vertical="top"/>
    </xf>
    <xf numFmtId="0" fontId="8" fillId="0" borderId="0" xfId="0" applyFont="1" applyFill="1" applyAlignment="1">
      <alignment horizontal="left" vertical="top"/>
    </xf>
    <xf numFmtId="0" fontId="4" fillId="2" borderId="29" xfId="0" applyFont="1" applyFill="1" applyBorder="1" applyAlignment="1">
      <alignment horizontal="left"/>
    </xf>
    <xf numFmtId="0" fontId="4" fillId="2" borderId="30" xfId="0" applyFont="1" applyFill="1" applyBorder="1" applyAlignment="1">
      <alignment horizontal="left"/>
    </xf>
    <xf numFmtId="0" fontId="4" fillId="2" borderId="15" xfId="0" applyFont="1" applyFill="1" applyBorder="1" applyAlignment="1">
      <alignment horizontal="left" vertical="center"/>
    </xf>
    <xf numFmtId="0" fontId="4" fillId="2" borderId="16" xfId="0" applyFont="1" applyFill="1" applyBorder="1" applyAlignment="1">
      <alignment horizontal="left" vertical="center"/>
    </xf>
    <xf numFmtId="0" fontId="4" fillId="2" borderId="17" xfId="0" applyFont="1" applyFill="1" applyBorder="1" applyAlignment="1">
      <alignment horizontal="left" vertical="center"/>
    </xf>
    <xf numFmtId="0" fontId="8" fillId="0" borderId="0" xfId="0" applyFont="1" applyAlignment="1">
      <alignment horizontal="left"/>
    </xf>
    <xf numFmtId="0" fontId="10" fillId="0" borderId="3" xfId="0" applyFont="1" applyFill="1" applyBorder="1" applyAlignment="1">
      <alignment horizontal="left" vertical="top"/>
    </xf>
    <xf numFmtId="0" fontId="10" fillId="0" borderId="3" xfId="0" applyFont="1" applyFill="1" applyBorder="1" applyAlignment="1">
      <alignment horizontal="left" vertical="top" wrapText="1"/>
    </xf>
    <xf numFmtId="0" fontId="10" fillId="0" borderId="4" xfId="0" applyFont="1" applyFill="1" applyBorder="1" applyAlignment="1">
      <alignment horizontal="left" vertical="top"/>
    </xf>
    <xf numFmtId="0" fontId="4" fillId="5" borderId="31" xfId="0" applyFont="1" applyFill="1" applyBorder="1" applyAlignment="1">
      <alignment horizontal="left" vertical="center"/>
    </xf>
    <xf numFmtId="0" fontId="4" fillId="5" borderId="15" xfId="0" applyFont="1" applyFill="1" applyBorder="1" applyAlignment="1">
      <alignment horizontal="left" vertical="center"/>
    </xf>
    <xf numFmtId="0" fontId="8" fillId="0" borderId="1" xfId="0" applyFont="1" applyFill="1" applyBorder="1" applyAlignment="1">
      <alignment horizontal="left" vertical="top"/>
    </xf>
    <xf numFmtId="0" fontId="8" fillId="0" borderId="12" xfId="0" applyFont="1" applyFill="1" applyBorder="1" applyAlignment="1">
      <alignment horizontal="left" vertical="top"/>
    </xf>
    <xf numFmtId="0" fontId="8" fillId="0" borderId="4" xfId="0" applyFont="1" applyFill="1" applyBorder="1" applyAlignment="1">
      <alignment horizontal="left" vertical="top" wrapText="1"/>
    </xf>
    <xf numFmtId="0" fontId="9" fillId="0" borderId="18" xfId="0" applyFont="1" applyFill="1" applyBorder="1" applyAlignment="1">
      <alignment horizontal="left" vertical="top"/>
    </xf>
    <xf numFmtId="0" fontId="8" fillId="0" borderId="13" xfId="0" applyFont="1" applyFill="1" applyBorder="1" applyAlignment="1">
      <alignment horizontal="left" vertical="top"/>
    </xf>
    <xf numFmtId="0" fontId="10" fillId="0" borderId="0" xfId="0" applyFont="1" applyFill="1" applyBorder="1" applyAlignment="1">
      <alignment horizontal="left" vertical="top"/>
    </xf>
    <xf numFmtId="0" fontId="10" fillId="0" borderId="1" xfId="0" applyFont="1" applyFill="1" applyBorder="1" applyAlignment="1">
      <alignment horizontal="left" vertical="top"/>
    </xf>
    <xf numFmtId="0" fontId="10" fillId="0" borderId="4" xfId="0" applyFont="1" applyFill="1" applyBorder="1" applyAlignment="1">
      <alignment horizontal="left" vertical="top" wrapText="1"/>
    </xf>
    <xf numFmtId="0" fontId="10" fillId="0" borderId="12" xfId="0" applyFont="1" applyFill="1" applyBorder="1" applyAlignment="1">
      <alignment horizontal="left" vertical="top"/>
    </xf>
    <xf numFmtId="0" fontId="9" fillId="0" borderId="24" xfId="0" applyFont="1" applyFill="1" applyBorder="1" applyAlignment="1">
      <alignment horizontal="left" vertical="top"/>
    </xf>
    <xf numFmtId="0" fontId="10" fillId="0" borderId="0" xfId="0" applyFont="1" applyFill="1" applyBorder="1" applyAlignment="1"/>
    <xf numFmtId="0" fontId="9" fillId="0" borderId="26" xfId="0" applyFont="1" applyFill="1" applyBorder="1" applyAlignment="1">
      <alignment horizontal="left" vertical="top"/>
    </xf>
    <xf numFmtId="0" fontId="8" fillId="0" borderId="27" xfId="0" applyFont="1" applyFill="1" applyBorder="1" applyAlignment="1">
      <alignment horizontal="left" vertical="top"/>
    </xf>
    <xf numFmtId="0" fontId="8" fillId="0" borderId="27" xfId="0" applyFont="1" applyFill="1" applyBorder="1" applyAlignment="1">
      <alignment horizontal="left" vertical="top" wrapText="1"/>
    </xf>
    <xf numFmtId="0" fontId="8" fillId="0" borderId="28" xfId="0" applyFont="1" applyFill="1" applyBorder="1" applyAlignment="1">
      <alignment horizontal="left" vertical="top"/>
    </xf>
    <xf numFmtId="0" fontId="9" fillId="0" borderId="32" xfId="0" applyFont="1" applyFill="1" applyBorder="1" applyAlignment="1">
      <alignment horizontal="left" vertical="top"/>
    </xf>
    <xf numFmtId="0" fontId="8" fillId="0" borderId="33" xfId="0" applyFont="1" applyFill="1" applyBorder="1" applyAlignment="1">
      <alignment horizontal="left" vertical="top"/>
    </xf>
    <xf numFmtId="0" fontId="10" fillId="0" borderId="34" xfId="0" applyFont="1" applyFill="1" applyBorder="1" applyAlignment="1">
      <alignment horizontal="left" vertical="top"/>
    </xf>
    <xf numFmtId="0" fontId="8" fillId="0" borderId="22" xfId="0" applyFont="1" applyFill="1" applyBorder="1" applyAlignment="1">
      <alignment horizontal="left" vertical="top"/>
    </xf>
    <xf numFmtId="0" fontId="8" fillId="0" borderId="22" xfId="0" applyFont="1" applyFill="1" applyBorder="1" applyAlignment="1">
      <alignment horizontal="left" vertical="top" wrapText="1"/>
    </xf>
    <xf numFmtId="0" fontId="8" fillId="0" borderId="35" xfId="0" applyFont="1" applyFill="1" applyBorder="1" applyAlignment="1">
      <alignment horizontal="left" vertical="top" wrapText="1"/>
    </xf>
    <xf numFmtId="0" fontId="8" fillId="0" borderId="25" xfId="0" applyFont="1" applyFill="1" applyBorder="1" applyAlignment="1">
      <alignment horizontal="left" vertical="top"/>
    </xf>
    <xf numFmtId="0" fontId="8" fillId="0" borderId="1" xfId="0" applyFont="1" applyFill="1" applyBorder="1" applyAlignment="1">
      <alignment horizontal="left" vertical="top" wrapText="1"/>
    </xf>
    <xf numFmtId="0" fontId="10" fillId="0" borderId="2" xfId="0" applyFont="1" applyFill="1" applyBorder="1" applyAlignment="1">
      <alignment horizontal="left" vertical="top"/>
    </xf>
    <xf numFmtId="0" fontId="8" fillId="0" borderId="3" xfId="0" applyFont="1" applyFill="1" applyBorder="1" applyAlignment="1"/>
    <xf numFmtId="0" fontId="8" fillId="0" borderId="14" xfId="0" applyFont="1" applyFill="1" applyBorder="1" applyAlignment="1">
      <alignment horizontal="left" vertical="top"/>
    </xf>
    <xf numFmtId="0" fontId="8" fillId="0" borderId="19" xfId="0" applyFont="1" applyFill="1" applyBorder="1" applyAlignment="1">
      <alignment horizontal="left" vertical="top"/>
    </xf>
    <xf numFmtId="0" fontId="10" fillId="0" borderId="13" xfId="0" applyFont="1" applyFill="1" applyBorder="1" applyAlignment="1">
      <alignment horizontal="left" vertical="top"/>
    </xf>
    <xf numFmtId="0" fontId="9" fillId="0" borderId="20" xfId="0" applyFont="1" applyFill="1" applyBorder="1" applyAlignment="1">
      <alignment horizontal="left" vertical="top"/>
    </xf>
    <xf numFmtId="0" fontId="8" fillId="0" borderId="5" xfId="0" applyFont="1" applyFill="1" applyBorder="1" applyAlignment="1">
      <alignment horizontal="left" vertical="top"/>
    </xf>
    <xf numFmtId="0" fontId="8" fillId="0" borderId="6" xfId="0" applyFont="1" applyFill="1" applyBorder="1" applyAlignment="1">
      <alignment horizontal="left" vertical="top"/>
    </xf>
    <xf numFmtId="0" fontId="8" fillId="0" borderId="21" xfId="0" applyFont="1" applyFill="1" applyBorder="1" applyAlignment="1">
      <alignment horizontal="left" vertical="top"/>
    </xf>
    <xf numFmtId="0" fontId="8" fillId="0" borderId="0" xfId="0" applyFont="1" applyFill="1" applyAlignment="1"/>
    <xf numFmtId="0" fontId="5" fillId="3" borderId="24" xfId="0" applyFont="1" applyFill="1" applyBorder="1" applyAlignment="1">
      <alignment horizontal="left"/>
    </xf>
    <xf numFmtId="0" fontId="2" fillId="3" borderId="3" xfId="0" applyFont="1" applyFill="1" applyBorder="1" applyAlignment="1">
      <alignment horizontal="left"/>
    </xf>
    <xf numFmtId="0" fontId="6" fillId="3" borderId="3" xfId="1" applyFont="1" applyFill="1" applyBorder="1" applyAlignment="1">
      <alignment horizontal="left"/>
    </xf>
    <xf numFmtId="0" fontId="2" fillId="3" borderId="7" xfId="0" applyFont="1" applyFill="1" applyBorder="1" applyAlignment="1">
      <alignment horizontal="left"/>
    </xf>
    <xf numFmtId="0" fontId="2" fillId="3" borderId="0" xfId="0" applyFont="1" applyFill="1" applyAlignment="1">
      <alignment horizontal="left"/>
    </xf>
    <xf numFmtId="0" fontId="5" fillId="3" borderId="23" xfId="0" applyFont="1" applyFill="1" applyBorder="1" applyAlignment="1">
      <alignment horizontal="left"/>
    </xf>
    <xf numFmtId="0" fontId="2" fillId="3" borderId="22" xfId="0" applyFont="1" applyFill="1" applyBorder="1" applyAlignment="1">
      <alignment horizontal="left"/>
    </xf>
    <xf numFmtId="0" fontId="6" fillId="3" borderId="22" xfId="1" applyFont="1" applyFill="1" applyBorder="1" applyAlignment="1">
      <alignment horizontal="left"/>
    </xf>
    <xf numFmtId="0" fontId="2" fillId="3" borderId="25" xfId="0" applyFont="1" applyFill="1" applyBorder="1" applyAlignment="1">
      <alignment horizontal="left"/>
    </xf>
    <xf numFmtId="0" fontId="6" fillId="3" borderId="3" xfId="0" applyFont="1" applyFill="1" applyBorder="1" applyAlignment="1">
      <alignment horizontal="left"/>
    </xf>
    <xf numFmtId="0" fontId="2" fillId="3" borderId="0" xfId="0" applyFont="1" applyFill="1" applyBorder="1" applyAlignment="1">
      <alignment horizontal="left"/>
    </xf>
    <xf numFmtId="0" fontId="2" fillId="3" borderId="3" xfId="0" applyFont="1" applyFill="1" applyBorder="1" applyAlignment="1"/>
    <xf numFmtId="0" fontId="7" fillId="3" borderId="3" xfId="1" applyFont="1" applyFill="1" applyBorder="1" applyAlignment="1">
      <alignment horizontal="left"/>
    </xf>
    <xf numFmtId="0" fontId="5" fillId="3" borderId="26" xfId="0" applyFont="1" applyFill="1" applyBorder="1" applyAlignment="1">
      <alignment horizontal="left"/>
    </xf>
    <xf numFmtId="0" fontId="2" fillId="3" borderId="27" xfId="0" applyFont="1" applyFill="1" applyBorder="1" applyAlignment="1">
      <alignment horizontal="left"/>
    </xf>
    <xf numFmtId="0" fontId="6" fillId="3" borderId="27" xfId="1" applyFont="1" applyFill="1" applyBorder="1" applyAlignment="1">
      <alignment horizontal="left"/>
    </xf>
    <xf numFmtId="0" fontId="2" fillId="3" borderId="28" xfId="0" applyFont="1" applyFill="1" applyBorder="1" applyAlignment="1">
      <alignment horizontal="left"/>
    </xf>
    <xf numFmtId="0" fontId="4" fillId="4" borderId="8" xfId="0" applyFont="1" applyFill="1" applyBorder="1" applyAlignment="1">
      <alignment horizontal="center"/>
    </xf>
    <xf numFmtId="0" fontId="4" fillId="4" borderId="9" xfId="0" applyFont="1" applyFill="1" applyBorder="1" applyAlignment="1">
      <alignment horizontal="center"/>
    </xf>
    <xf numFmtId="0" fontId="3" fillId="4" borderId="8" xfId="0" applyFont="1" applyFill="1" applyBorder="1" applyAlignment="1">
      <alignment horizontal="center"/>
    </xf>
    <xf numFmtId="0" fontId="3" fillId="4" borderId="9" xfId="0" applyFont="1" applyFill="1" applyBorder="1" applyAlignment="1">
      <alignment horizontal="center"/>
    </xf>
    <xf numFmtId="0" fontId="3" fillId="4" borderId="10" xfId="0" applyFont="1" applyFill="1" applyBorder="1" applyAlignment="1">
      <alignment horizontal="center"/>
    </xf>
  </cellXfs>
  <cellStyles count="2">
    <cellStyle name="Hipervínculo" xfId="1" builtinId="8"/>
    <cellStyle name="Normal" xfId="0" builtinId="0"/>
  </cellStyles>
  <dxfs count="34">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vertAlign val="baseline"/>
        <sz val="11"/>
        <color theme="1"/>
        <name val="Times New Roman"/>
        <scheme val="none"/>
      </font>
      <alignment horizontal="left" vertical="bottom" textRotation="0" wrapText="0" indent="0" justifyLastLine="0" shrinkToFit="0" readingOrder="0"/>
      <border diagonalUp="0" diagonalDown="0" outline="0">
        <left style="thin">
          <color indexed="64"/>
        </left>
        <right style="thin">
          <color indexed="64"/>
        </right>
        <top/>
        <bottom/>
      </border>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1"/>
        <color theme="1"/>
        <name val="Times New Roman"/>
        <scheme val="none"/>
      </font>
      <fill>
        <patternFill patternType="none">
          <fgColor indexed="64"/>
          <bgColor theme="0"/>
        </patternFill>
      </fill>
      <alignment horizontal="left" vertical="bottom" textRotation="0" wrapText="0" indent="0" justifyLastLine="0" shrinkToFit="0" readingOrder="0"/>
    </dxf>
    <dxf>
      <border>
        <bottom style="thin">
          <color indexed="64"/>
        </bottom>
      </border>
    </dxf>
    <dxf>
      <font>
        <strike val="0"/>
        <outline val="0"/>
        <shadow val="0"/>
        <u val="none"/>
        <vertAlign val="baseline"/>
        <sz val="11"/>
        <color theme="0"/>
        <name val="Times New Roman"/>
        <scheme val="none"/>
      </font>
      <fill>
        <patternFill patternType="solid">
          <fgColor indexed="64"/>
          <bgColor theme="9" tint="-0.249977111117893"/>
        </patternFill>
      </fill>
      <alignment horizontal="left"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2">
    <tableStyle name="Google Sheets Pivot Table Style" table="0" count="12">
      <tableStyleElement type="wholeTable" dxfId="33"/>
      <tableStyleElement type="headerRow" dxfId="32"/>
      <tableStyleElement type="totalRow" dxfId="31"/>
      <tableStyleElement type="firstSubtotalRow" dxfId="30"/>
      <tableStyleElement type="secondSubtotalRow" dxfId="29"/>
      <tableStyleElement type="thirdSubtotalRow" dxfId="28"/>
      <tableStyleElement type="firstColumnSubheading" dxfId="27"/>
      <tableStyleElement type="secondColumnSubheading" dxfId="26"/>
      <tableStyleElement type="thirdColumnSubheading" dxfId="25"/>
      <tableStyleElement type="firstRowSubheading" dxfId="24"/>
      <tableStyleElement type="secondRowSubheading" dxfId="23"/>
      <tableStyleElement type="thirdRowSubheading" dxfId="22"/>
    </tableStyle>
    <tableStyle name="Hoja1-style" pivot="0" count="3">
      <tableStyleElement type="headerRow" dxfId="21"/>
      <tableStyleElement type="firstRowStripe" dxfId="20"/>
      <tableStyleElement type="secondRowStripe" dxfId="1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Erika Yurleny Gonzalez Canon" refreshedDate="43636.63943761574" refreshedVersion="4" recordCount="22">
  <cacheSource type="worksheet">
    <worksheetSource ref="A3:N25" sheet="CRITERIOS"/>
  </cacheSource>
  <cacheFields count="14">
    <cacheField name="N." numFmtId="0">
      <sharedItems containsSemiMixedTypes="0" containsString="0" containsNumber="1" containsInteger="1" minValue="1" maxValue="22"/>
    </cacheField>
    <cacheField name="Título de Estudio" numFmtId="0">
      <sharedItems/>
    </cacheField>
    <cacheField name="Tipo de Fuente" numFmtId="0">
      <sharedItems/>
    </cacheField>
    <cacheField name="Tipo de documento" numFmtId="0">
      <sharedItems count="10">
        <s v="Artículo"/>
        <s v="Investigación"/>
        <s v="Tesis"/>
        <s v="Estado del arte"/>
        <s v="Estudio"/>
        <s v="Guia"/>
        <s v="Estudio Transversal"/>
        <s v="Libro"/>
        <s v="Informe"/>
        <s v="Publicación"/>
      </sharedItems>
    </cacheField>
    <cacheField name="Objetivo del estudio" numFmtId="0">
      <sharedItems/>
    </cacheField>
    <cacheField name="URL" numFmtId="0">
      <sharedItems/>
    </cacheField>
    <cacheField name="Autor" numFmtId="0">
      <sharedItems/>
    </cacheField>
    <cacheField name="Ano" numFmtId="0">
      <sharedItems containsMixedTypes="1" containsNumber="1" containsInteger="1" minValue="2006" maxValue="2018"/>
    </cacheField>
    <cacheField name="Ciudad del estudio" numFmtId="0">
      <sharedItems/>
    </cacheField>
    <cacheField name="Lugar geografico" numFmtId="0">
      <sharedItems/>
    </cacheField>
    <cacheField name="Naturaleza de la estrategia (emocional y monetaria)" numFmtId="0">
      <sharedItems/>
    </cacheField>
    <cacheField name="Tipo de Intervención del riesgo psicosocial" numFmtId="0">
      <sharedItems/>
    </cacheField>
    <cacheField name="Alcance" numFmtId="0">
      <sharedItems/>
    </cacheField>
    <cacheField name="Tecnicas e instrument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
  <r>
    <n v="1"/>
    <s v="El salario Emocional, Clave para reducir el estres"/>
    <s v="Terciaria"/>
    <x v="0"/>
    <s v="Su objetivo es exponer las diferentes maneras claves de compensar a las personas mas allá de lo económico mostrando su es posible lograr un equilibrio entre el bienestar personal y laboral.        "/>
    <s v="http://pdfs.wke.es/8/5/5/6/pd0000018556.pdf"/>
    <s v="Gay Puyal Francisco"/>
    <n v="2006"/>
    <s v="Navarra España"/>
    <s v="Internacional"/>
    <s v="estado físico y mental de sus empleados"/>
    <s v="Promoción"/>
    <s v="Otras organizaciones"/>
    <s v="Psicologia Laboral"/>
  </r>
  <r>
    <n v="2"/>
    <s v="El salario Emocional"/>
    <s v="Primaria"/>
    <x v="1"/>
    <s v="Crear un marco teórico sobre el concepto de salario emocional, sus beneficios, referir_x000a_las aplicaciones en otros países, así como identificar factores del macroentorno_x000a_propio de nuestro país alrededor del tema."/>
    <s v="http://repository.cesa.edu.co/bitstream/handle/10726/291/BI47.pdf?sequence=6&amp;isAllowed=y"/>
    <s v="Claudia Gomez"/>
    <n v="2011"/>
    <s v="Bogotá"/>
    <s v="Local"/>
    <s v="Emocional"/>
    <s v="Promoción"/>
    <s v="Otras organizaciones"/>
    <s v="NA"/>
  </r>
  <r>
    <n v="3"/>
    <s v="Estrategias Organizacionales para reducir el impacto de las enfermedades laborales"/>
    <s v="Primaria"/>
    <x v="1"/>
    <s v="Analizar estrategias para la reducción de la accidentalidad laboral y las_x000a_enfermedades de origen profesional en pequeñas y medianas empresas."/>
    <s v="http://bdigital.ces.edu.co:8080/jspui/bitstream/10946/2303/1/Estrategias_Organizacionales_Efermedades_Laborales.pdf"/>
    <s v="Gloria Elena Saiz Castro"/>
    <n v="2013"/>
    <s v="Medellin"/>
    <s v="Local"/>
    <s v="Bienestar"/>
    <s v="Prevención"/>
    <s v="Otras organizaciones"/>
    <s v="NA"/>
  </r>
  <r>
    <n v="4"/>
    <s v="Motivación Femenina caso sector financiero"/>
    <s v="Primaria"/>
    <x v="2"/>
    <s v="Analizar los factores que motivan a las mujeres directivas del sector financiero."/>
    <s v="http://bdigital.unal.edu.co/50106/"/>
    <s v="Vannesa Tatiana Bedoya Zuluaga"/>
    <n v="2014"/>
    <s v="Medellin"/>
    <s v="Local"/>
    <s v="Monetaria y emocional"/>
    <s v="Estres"/>
    <s v="Mujeres cargos directivos "/>
    <s v="Encuesta tipo liker"/>
  </r>
  <r>
    <n v="5"/>
    <s v="Estado de arte sobre criterios y modelos de prevención de riesgo psicosocial en manuales, protocolos, guias y articulos cuentificos, publicados en el perido 2004 al 2016."/>
    <s v="Primaria"/>
    <x v="3"/>
    <s v="Elaborar un estado del arte sobre criterios y modelos de prevención de riesgo_x000a_psicosocial laboral en manuales, protocolos, guías y artículos científicos_x000a_publicados en el período 2004 al 2016._x000a_"/>
    <s v="http://repository.unilibre.edu.co/bitstream/handle/10901/9655/Mu%C3%B1oz_Legarda_2016.pdf?sequence=1"/>
    <s v="Liliana Parra-Isabel Muñoz Paz y Luz Mary Lagarda Paredes"/>
    <n v="2016"/>
    <s v="Santiago de Cali"/>
    <s v="Local"/>
    <s v="Bienestar"/>
    <s v="Prevención"/>
    <s v="Otras organizaciones"/>
    <s v="NA"/>
  </r>
  <r>
    <n v="6"/>
    <s v="Salario emocional como estrategia para la perdurabilidad en los colaboradores de_x000a_mejor rendimiento en Industria de Alimentos Daza S.A.S."/>
    <s v="Primaria"/>
    <x v="1"/>
    <s v="Exponer en un marco contextual amplio las ventajas y desventajas del salario emocional en la organizacion"/>
    <s v="http://repository.lasalle.edu.co/bitstream/handle/10185/17838/11091325_2015.pdf?sequence=1"/>
    <s v="Geimi Daza Villar y Juan David Torres Aponte"/>
    <n v="2015"/>
    <s v="Bogotá"/>
    <s v="Local"/>
    <s v="Emocional"/>
    <s v="Promoción"/>
    <s v="Propia Organización"/>
    <s v="Encuesta"/>
  </r>
  <r>
    <n v="7"/>
    <s v="Modelo de intervención psicosocial en las organizaciones frente al estrés laboral: estrategia operativa"/>
    <s v="Primaria"/>
    <x v="0"/>
    <s v="Presenta un modelo de actuación frente a los factores de riesgo psicosociales derivados del estrés laboral. Primeramente relaciona los principales efectos que ocasiona en toda organización el estrés laboral. Al mismo tiempo establece sus prioridades de ac"/>
    <s v="http://scielo.isciii.es/scielo.php?script=sci_arttext&amp;pid=S0465-546X2009000200009"/>
    <s v="Javier Navarro Aparicio"/>
    <n v="2009"/>
    <s v="Madrid-Valencia"/>
    <s v="Internacional"/>
    <s v="Bienestar-Emocional"/>
    <s v="Prevención"/>
    <s v="Otras organizaciones"/>
    <s v="Test de salud"/>
  </r>
  <r>
    <n v="8"/>
    <s v="Metodología para la prevención e intervención de riesgos_x000a_psicosociales en el trabajo del sector público de salud"/>
    <s v="Primaria"/>
    <x v="2"/>
    <s v="Elaborar una metodología de prevención e intervención de riesgos psicosociales_x000a_presentes en el trabajo en establecimiento de salud pública. "/>
    <s v="http://www.scielo.org.co/pdf/rsap/v19n1/0124-0064-rsap-19-01-00031.pdf"/>
    <s v="Carolina E. Leyton-Pavez, Soledad A. Valdés-Rubilar y Patricia C. Huerta-Riveros_x000a_"/>
    <n v="2016"/>
    <s v="Chile"/>
    <s v="Internacional"/>
    <s v="Bienestar"/>
    <s v="Prevención"/>
    <s v="Propia Organización"/>
    <s v="Instrumento de evaluación SUSESO-ISTAS 21"/>
  </r>
  <r>
    <n v="9"/>
    <s v="Sueldo emocional: las empresas que mejor cuidan a sus empleados en España"/>
    <s v="Terciaria"/>
    <x v="0"/>
    <s v="Dan a conocer las empresas que mas cuidan a sus empleados y sus estrategias"/>
    <s v="http://www.eleconomista.es/empresas-finanzas/noticias/7614638/06/16/Sueldo-emocional-las-empresas-que-mejor-cuidan-a-sus-empleados-en-Espana.html"/>
    <s v="El economista"/>
    <n v="2016"/>
    <s v="España"/>
    <s v="Internacional"/>
    <s v="Emocional"/>
    <s v="Promoción"/>
    <s v="Otras organizaciones"/>
    <s v="NA"/>
  </r>
  <r>
    <n v="10"/>
    <s v="En Colombia dónde está el salario emocional"/>
    <s v="Terciaria"/>
    <x v="0"/>
    <s v="El artículo da a conocer las diferentes formas de salario emocional que manejan las empresas en Colombia"/>
    <s v="www.dinero.com/empresas/articulo/en-colombia-donde-esta-salario-emocional/171551"/>
    <s v="Dinero"/>
    <n v="2013"/>
    <s v="Colombia"/>
    <s v="Local"/>
    <s v="Emocional"/>
    <s v="Promoción"/>
    <s v="Otras organizaciones"/>
    <s v="Estudio-Calidad de Vida"/>
  </r>
  <r>
    <n v="11"/>
    <s v="Estudio sobre la prevención del riesgo psicosocial. Estudio de necesidades de formación."/>
    <s v="Primaria"/>
    <x v="4"/>
    <s v="Identificar los colectivos laborales más expuestos a factores_x000a_de riesgo psicosocial en el trabajo"/>
    <s v="http://www.istas.net/descargas/psicotot.pdf"/>
    <s v="Instituto Sindical de Trabajo, Ambiente y Salud"/>
    <n v="2013"/>
    <s v="España-Zaragoza"/>
    <s v="Internacional"/>
    <s v="Bienestar"/>
    <s v="Prevención"/>
    <s v="Otras organizaciones"/>
    <s v="Encuesta"/>
  </r>
  <r>
    <n v="12"/>
    <s v="Estado del arte sobre la influencia de los factores de riesgo psicosocial en el sector bancario en el cargo de cajero."/>
    <s v="Primaria"/>
    <x v="3"/>
    <s v="Realizar el estado del arte sobre de la influencia de los Factores de Riesgo Psicosocial (FRP) a los que se exponen los trabajadores en el cargo de cajeros en el sector bancario."/>
    <s v="http://repository.usta.edu.co/bitstream/handle/11634/9240/Pati%C3%B1oIvonn2017.pdf?sequence=1&amp;isAllowed=y"/>
    <s v="Abello Páez Paula Andrea Patiño Páez IvonnTatiana"/>
    <n v="2017"/>
    <s v="Bogotá"/>
    <s v="Local"/>
    <s v="Bienestar"/>
    <s v="Prevención"/>
    <s v="Otras organizaciones"/>
    <s v="Cuestionario-Prueba ISTAS21"/>
  </r>
  <r>
    <n v="13"/>
    <s v="Guia de prevención de riesgos psicosociales en el trabajo "/>
    <s v="Primaria"/>
    <x v="5"/>
    <s v="Analisis, detección, Gestión y Superación"/>
    <s v="http://www.cem-malaga.es/portalcem/novedades/2013/CEM_guia_riesgos_psicosociales_interactivo.pdf "/>
    <s v="Confederación de empresarios de Malaga"/>
    <n v="2013"/>
    <s v="España-Malaga"/>
    <s v="Internacional"/>
    <s v="Bienestar"/>
    <s v="Promoción y prevención"/>
    <s v="Otras organizaciones"/>
    <s v="NA"/>
  </r>
  <r>
    <n v="14"/>
    <s v="Factores y riesgos psicosociales, formas, consecuencias, medidas y buenas prácticas"/>
    <s v="Primaria"/>
    <x v="4"/>
    <s v="Exponer todo lo relacionado con el riesgo psicosocial desde su detección hasta su control y prevención"/>
    <s v="http://www.insht.es/InshtWeb/Contenidos/Documentacion/PUBLICACIONES%20PROFESIONALES/factores%20riesgos%20psico.pdf"/>
    <s v="Bernardo Moreno y Carmen Báez León "/>
    <n v="2010"/>
    <s v="Madrid"/>
    <s v="Internacional"/>
    <s v="Bienestar"/>
    <s v="Promoción"/>
    <s v="Otras organizaciones"/>
    <s v="Cuestionarios,Checklist,Entrevistas"/>
  </r>
  <r>
    <n v="15"/>
    <s v="Riesgos psicosociales en el trabajo: estrés y estrategias de coping en enfermeros en oncología"/>
    <s v="Primaria"/>
    <x v="6"/>
    <s v="Identificar fuentes de estrés y estrategias de coping en enfermeros que ejercen funciones en tres Servicios de Oncología de Cirugía Cabeza y Cuello, de tres hospitales centrales de Portugal."/>
    <s v="http://www.scielo.br/pdf/rlae/v21n6/es_0104-1169-rlae-0213-2365.pdf"/>
    <s v="Sandra da Fonte Sousa Gomes1 Margarida Maria Magalhães Cabugueira Custódio dos Santos2 Elisabete Teresa da Mata Almeida Carolino"/>
    <n v="2013"/>
    <s v="Portugal"/>
    <s v="Internacional"/>
    <s v="Bienestar"/>
    <s v="Prevención"/>
    <s v="Propia Organización"/>
    <s v="Cuestionario de Salud"/>
  </r>
  <r>
    <n v="16"/>
    <s v="Como adaptar los mejores planes de retención del  mundo a su negocio"/>
    <s v="Terciaria"/>
    <x v="7"/>
    <s v="Estrategías empresariales para atraer, retener y motivar"/>
    <s v="https://blog.sodexobeneficios.co/ebook-estrategias-retencion-de-talento-humano"/>
    <s v="Sodexo"/>
    <n v="2018"/>
    <s v="Colombia"/>
    <s v="Local"/>
    <s v="Bienestar"/>
    <s v="Promoción"/>
    <s v="Experiencias de organizaciones"/>
    <m/>
  </r>
  <r>
    <n v="17"/>
    <s v="The prevention occupatonas of diseases"/>
    <s v="Secundaria"/>
    <x v="8"/>
    <s v="El informe destaca la seguridad y salud en el trabajo (SST) como parte integral de la promoción de la prevención de enfermedades profesionales, mencionando dentro de ellas las de salud mental"/>
    <s v="http://www.ilo.org/wcmsp5/groups/public/@ed_protect/@protrav/@safework/documents/publication/wcms_208226.pdf"/>
    <s v="ILO"/>
    <n v="2013"/>
    <s v="Ginebra"/>
    <s v="Internacional"/>
    <s v="NA"/>
    <s v="Prevención"/>
    <s v="NA"/>
    <s v="Informe"/>
  </r>
  <r>
    <n v="18"/>
    <s v="Unilever y el plan de vida sostenible"/>
    <s v="Primaria"/>
    <x v="8"/>
    <s v="Relación de actividades y resultados en Salud mental y Nutrición en la organización "/>
    <s v="https://www.compromisorse.com/upload/noticias/006/6208/unilevervidasostenible.pdf"/>
    <s v="Unilever"/>
    <n v="2015"/>
    <s v="El Salvador"/>
    <s v="Internacional"/>
    <s v="Prevención"/>
    <s v="Promoción"/>
    <s v="Propia Organización"/>
    <s v="Informe"/>
  </r>
  <r>
    <n v="19"/>
    <s v="Buenas practicas en gestion del estres y los riesgos psicosociales en el trabajo"/>
    <s v="Secundaria"/>
    <x v="9"/>
    <s v="Compilación de buenas pracicas en gestión del riesgo psicosicia en empresas europeas"/>
    <s v="http://www.insht.es/InshtWeb/Contenidos/Documentacion/Buenas%20practicas%20en%20gestion%20del%20estres.pdf"/>
    <s v="Instituto Nacional de Seguridad e Higiene en el Trabajo (INSHT)"/>
    <n v="2015"/>
    <s v="España"/>
    <s v="Internacional"/>
    <s v="Prevención"/>
    <s v="Prevención"/>
    <s v="Otras organizaciones"/>
    <s v="NA"/>
  </r>
  <r>
    <n v="20"/>
    <s v="Diseño de un programa de prevención del estres laboral para asesores comerciales"/>
    <s v="Primaria"/>
    <x v="2"/>
    <s v="Diseño de programa de intervención en prevención secundaria del estrés laboral en la población de adultos jóvenes que trabajan en el área financiera, del sector de Candelaria-Bogotá"/>
    <s v="https://repository.ucatolica.edu.co/bitstream/10983/6391/4/DISE%C3%91O%20DE%20UN%20PROGRAMA%20DE%20ESTR%C3%89S%20LABORA%20EN%20ASESORES%20COMERCIALES.pdf"/>
    <s v="Jennifer Guerra Baquero"/>
    <n v="2016"/>
    <s v="Bogotá"/>
    <s v="Local"/>
    <s v="Prevención"/>
    <s v="Prevención"/>
    <s v="Varias organizaciones"/>
    <s v="Encuesta"/>
  </r>
  <r>
    <n v="21"/>
    <s v="Experiencias en intervención psicosocial"/>
    <s v="Secundaria"/>
    <x v="7"/>
    <s v="Experiencias de empresas que demuestran que sí es posible pasar del diagnóstico del problema a la acción preventiva en cuento al riesgo psicosocial"/>
    <s v="http://www.insht.es/InshtWeb/Contenidos/Instituto/Noticias/Noticias_INSHT/2009/ficheros/Libro%20ExperienciasCD.pdf"/>
    <s v="Centro Nacional de Condiciones de Trabajo - INSHT"/>
    <n v="2009"/>
    <s v="España"/>
    <s v="Internacional"/>
    <s v="Intervención"/>
    <s v="Prevención"/>
    <s v="Varias organizaciones"/>
    <s v="Encuesta"/>
  </r>
  <r>
    <n v="22"/>
    <s v="Guia de buenas practicas hosteleria espanol"/>
    <s v="Secundaria"/>
    <x v="7"/>
    <s v="Buenas practicas en prevención de riesgos laborales. Sector de la Hostelería"/>
    <s v="https://www.dipuleon.es/img/File/UPD/guia_de_buenas_practicas_hosteleria_espanol1.pdf"/>
    <s v="Junta de Castilla y Leon"/>
    <s v="No especifica año"/>
    <s v="Castilla España"/>
    <s v="Internacional"/>
    <s v="NA"/>
    <s v="Prevención"/>
    <s v="NA"/>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 1" cacheId="3" applyNumberFormats="0" applyBorderFormats="0" applyFontFormats="0" applyPatternFormats="0" applyAlignmentFormats="0" applyWidthHeightFormats="0" dataCaption="" updatedVersion="4" compact="0" compactData="0">
  <location ref="A1:A12" firstHeaderRow="1" firstDataRow="1" firstDataCol="1"/>
  <pivotFields count="14">
    <pivotField name="N." compact="0" outline="0" multipleItemSelectionAllowed="1" showAll="0"/>
    <pivotField compact="0" outline="0" subtotalTop="0" showAll="0" includeNewItemsInFilter="1" defaultSubtotal="0"/>
    <pivotField name="TIPO DE FUENTE" compact="0" outline="0" multipleItemSelectionAllowed="1" showAll="0"/>
    <pivotField name="TIPO DE DOCUMENTO" axis="axisRow" compact="0" outline="0" multipleItemSelectionAllowed="1" showAll="0">
      <items count="11">
        <item x="0"/>
        <item x="1"/>
        <item x="2"/>
        <item x="3"/>
        <item x="4"/>
        <item x="5"/>
        <item x="6"/>
        <item x="7"/>
        <item x="8"/>
        <item x="9"/>
        <item t="default"/>
      </items>
    </pivotField>
    <pivotField name="OBJETIVO DEL ESTUDIO" compact="0" outline="0" multipleItemSelectionAllowed="1" showAll="0"/>
    <pivotField name="URL" compact="0" outline="0" multipleItemSelectionAllowed="1" showAll="0"/>
    <pivotField name="AUTOR" compact="0" outline="0" multipleItemSelectionAllowed="1" showAll="0"/>
    <pivotField compact="0" outline="0" subtotalTop="0" showAll="0" includeNewItemsInFilter="1" defaultSubtotal="0"/>
    <pivotField name="CIUDAD DEL ESTUDIO" compact="0" outline="0" multipleItemSelectionAllowed="1" showAl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name="ALCANCE" compact="0" outline="0" multipleItemSelectionAllowed="1" showAll="0"/>
    <pivotField compact="0" outline="0" subtotalTop="0" showAll="0" includeNewItemsInFilter="1" defaultSubtotal="0"/>
  </pivotFields>
  <rowFields count="1">
    <field x="3"/>
  </rowFields>
  <rowItems count="11">
    <i>
      <x/>
    </i>
    <i>
      <x v="1"/>
    </i>
    <i>
      <x v="2"/>
    </i>
    <i>
      <x v="3"/>
    </i>
    <i>
      <x v="4"/>
    </i>
    <i>
      <x v="5"/>
    </i>
    <i>
      <x v="6"/>
    </i>
    <i>
      <x v="7"/>
    </i>
    <i>
      <x v="8"/>
    </i>
    <i>
      <x v="9"/>
    </i>
    <i t="grand">
      <x/>
    </i>
  </rowItems>
  <colItems count="1">
    <i/>
  </colItems>
  <pivotTableStyleInfo name="Google Sheets Pivot Table Style" showRowHeaders="1" showColHeaders="1" showRowStripes="0" showColStripes="0" showLastColumn="1"/>
</pivotTableDefinition>
</file>

<file path=xl/tables/table1.xml><?xml version="1.0" encoding="utf-8"?>
<table xmlns="http://schemas.openxmlformats.org/spreadsheetml/2006/main" id="1" name="Table_1" displayName="Table_1" ref="A3:N40" headerRowDxfId="18" dataDxfId="16" totalsRowDxfId="14" headerRowBorderDxfId="17" tableBorderDxfId="15">
  <tableColumns count="14">
    <tableColumn id="1" name="N." dataDxfId="13"/>
    <tableColumn id="2" name="Título de Estudio" dataDxfId="12"/>
    <tableColumn id="3" name="Tipo de Fuente" dataDxfId="11"/>
    <tableColumn id="4" name="Tipo de documento" dataDxfId="10"/>
    <tableColumn id="5" name="Objetivo del estudio" dataDxfId="9"/>
    <tableColumn id="6" name="URL" dataDxfId="8"/>
    <tableColumn id="7" name="Autor" dataDxfId="7"/>
    <tableColumn id="8" name="Ano" dataDxfId="6"/>
    <tableColumn id="9" name="Ciudad del estudio" dataDxfId="5"/>
    <tableColumn id="10" name="Lugar geografico" dataDxfId="4"/>
    <tableColumn id="12" name="Naturaleza de la estrategia (emocional y monetaria)" dataDxfId="3"/>
    <tableColumn id="13" name="Tipo de Intervención del riesgo psicosocial" dataDxfId="2"/>
    <tableColumn id="16" name="Alcance" dataDxfId="1"/>
    <tableColumn id="17" name="Tecnicas e instrumentos" dataDxfId="0"/>
  </tableColumns>
  <tableStyleInfo name="Hoja1-style" showFirstColumn="1" showLastColumn="1"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dinero.com/empresas/articulo/en-colombia-donde-esta-salario-emocional/171551" TargetMode="External"/><Relationship Id="rId13" Type="http://schemas.openxmlformats.org/officeDocument/2006/relationships/hyperlink" Target="https://blog.sodexobeneficios.co/ebook-estrategias-retencion-de-talento-humano" TargetMode="External"/><Relationship Id="rId18" Type="http://schemas.openxmlformats.org/officeDocument/2006/relationships/hyperlink" Target="http://www.insht.es/InshtWeb/Contenidos/Instituto/Noticias/Noticias_INSHT/2009/ficheros/Libro%20ExperienciasCD.pdf" TargetMode="External"/><Relationship Id="rId26" Type="http://schemas.openxmlformats.org/officeDocument/2006/relationships/hyperlink" Target="https://www.diba.cat/documents/467843/74582493/BPempresa_papel_delegados_+prevencion_+riesgos_psicosociales.pdf/e4b91dc0-9e9c-4c17-961f-4da982f09537" TargetMode="External"/><Relationship Id="rId3" Type="http://schemas.openxmlformats.org/officeDocument/2006/relationships/hyperlink" Target="http://bdigital.unal.edu.co/50106/" TargetMode="External"/><Relationship Id="rId21" Type="http://schemas.openxmlformats.org/officeDocument/2006/relationships/hyperlink" Target="https://www.ibermutuamur.es/wp-content/uploads/2015/04/Dossier_Bienestar_Laboral_06.pdf" TargetMode="External"/><Relationship Id="rId34" Type="http://schemas.openxmlformats.org/officeDocument/2006/relationships/printerSettings" Target="../printerSettings/printerSettings1.bin"/><Relationship Id="rId7" Type="http://schemas.openxmlformats.org/officeDocument/2006/relationships/hyperlink" Target="http://www.eleconomista.es/empresas-finanzas/noticias/7614638/06/16/Sueldo-emocional-las-empresas-que-mejor-cuidan-a-sus-empleados-en-Espana.html" TargetMode="External"/><Relationship Id="rId12" Type="http://schemas.openxmlformats.org/officeDocument/2006/relationships/hyperlink" Target="http://www.scielo.br/pdf/rlae/v21n6/es_0104-1169-rlae-0213-2365.pdf" TargetMode="External"/><Relationship Id="rId17" Type="http://schemas.openxmlformats.org/officeDocument/2006/relationships/hyperlink" Target="https://repository.ucatolica.edu.co/bitstream/10983/6391/4/DISE%C3%91O%20DE%20UN%20PROGRAMA%20DE%20ESTR%C3%89S%20LABORA%20EN%20ASESORES%20COMERCIALES.pdf" TargetMode="External"/><Relationship Id="rId25" Type="http://schemas.openxmlformats.org/officeDocument/2006/relationships/hyperlink" Target="http://www.dt.gob.cl/portal/1629/articles-107599_recurso_1.pdf" TargetMode="External"/><Relationship Id="rId33" Type="http://schemas.openxmlformats.org/officeDocument/2006/relationships/hyperlink" Target="https://repository.udem.edu.co/bitstream/handle/11407/185/Propuesta%20de%20sistemas%20estrat%C3%A9gicos%20de%20compensaci%C3%B3n%20para%20la%20Empresa%20Litoempaques%20S.A.S.pdf;sequence=1" TargetMode="External"/><Relationship Id="rId2" Type="http://schemas.openxmlformats.org/officeDocument/2006/relationships/hyperlink" Target="http://bdigital.ces.edu.co:8080/jspui/bitstream/10946/2303/1/Estrategias_Organizacionales_Efermedades_Laborales.pdf" TargetMode="External"/><Relationship Id="rId16" Type="http://schemas.openxmlformats.org/officeDocument/2006/relationships/hyperlink" Target="http://www.insht.es/InshtWeb/Contenidos/Documentacion/Buenas%20practicas%20en%20gestion%20del%20estres.pdf" TargetMode="External"/><Relationship Id="rId20" Type="http://schemas.openxmlformats.org/officeDocument/2006/relationships/hyperlink" Target="http://www.cem-malaga.es/portalcem/novedades/2015/Recopilatorio_Buenas_Pr%C3%A1cticas_PRL_def.pdf" TargetMode="External"/><Relationship Id="rId29" Type="http://schemas.openxmlformats.org/officeDocument/2006/relationships/hyperlink" Target="https://blogs.imf-formacion.com/blog/prevencion-riesgos-laborales/actualidad-laboral/los-factores-psicosociales-en-el-sector-servicios/" TargetMode="External"/><Relationship Id="rId1" Type="http://schemas.openxmlformats.org/officeDocument/2006/relationships/hyperlink" Target="http://repository.cesa.edu.co/bitstream/handle/10726/291/BI47.pdf?sequence=6&amp;isAllowed=y" TargetMode="External"/><Relationship Id="rId6" Type="http://schemas.openxmlformats.org/officeDocument/2006/relationships/hyperlink" Target="http://www.scielo.org.co/pdf/rsap/v19n1/0124-0064-rsap-19-01-00031.pdf" TargetMode="External"/><Relationship Id="rId11" Type="http://schemas.openxmlformats.org/officeDocument/2006/relationships/hyperlink" Target="http://www.cem-malaga.es/portalcem/novedades/2013/CEM_guia_riesgos_psicosociales_interactivo.pdf" TargetMode="External"/><Relationship Id="rId24" Type="http://schemas.openxmlformats.org/officeDocument/2006/relationships/hyperlink" Target="http://portal.ugt.org/saludlaboral/observatorio/publicaciones/cuader_guias/2012_Guia_BPS_en_ERPS.pdf" TargetMode="External"/><Relationship Id="rId32" Type="http://schemas.openxmlformats.org/officeDocument/2006/relationships/hyperlink" Target="http://bdigital.unal.edu.co/46679/1/940916.2014.pdf" TargetMode="External"/><Relationship Id="rId5" Type="http://schemas.openxmlformats.org/officeDocument/2006/relationships/hyperlink" Target="http://scielo.isciii.es/scielo.php?script=sci_arttext&amp;pid=S0465-546X2009000200009" TargetMode="External"/><Relationship Id="rId15" Type="http://schemas.openxmlformats.org/officeDocument/2006/relationships/hyperlink" Target="https://www.compromisorse.com/upload/noticias/006/6208/unilevervidasostenible.pdf" TargetMode="External"/><Relationship Id="rId23" Type="http://schemas.openxmlformats.org/officeDocument/2006/relationships/hyperlink" Target="http://www.prlinnovacion.com/wp-content/uploads/2017/09/Catalogo-de-Buenas-Practicas-Seguridad-Salud-en-el-trabajo-prlinnovacion-club-excelencia-sostenibilidad.pdf" TargetMode="External"/><Relationship Id="rId28" Type="http://schemas.openxmlformats.org/officeDocument/2006/relationships/hyperlink" Target="http://www.who.int/occupational_health/evelyn_hwp_spanish.pdf" TargetMode="External"/><Relationship Id="rId10" Type="http://schemas.openxmlformats.org/officeDocument/2006/relationships/hyperlink" Target="http://repository.usta.edu.co/bitstream/handle/11634/9240/Pati%C3%B1oIvonn2017.pdf?sequence=1&amp;isAllowed=y" TargetMode="External"/><Relationship Id="rId19" Type="http://schemas.openxmlformats.org/officeDocument/2006/relationships/hyperlink" Target="https://www.dipuleon.es/img/File/UPD/guia_de_buenas_practicas_hosteleria_espanol1.pdf" TargetMode="External"/><Relationship Id="rId31" Type="http://schemas.openxmlformats.org/officeDocument/2006/relationships/hyperlink" Target="http://repositorio.uchile.cl/bitstream/handle/2250/140138/Propuesta%20de%20valor%20al%20empleado%20para%20atraer%20y%20retener.pdf?sequence=1" TargetMode="External"/><Relationship Id="rId4" Type="http://schemas.openxmlformats.org/officeDocument/2006/relationships/hyperlink" Target="http://repository.unilibre.edu.co/bitstream/handle/10901/9655/Mu%C3%B1oz_Legarda_2016.pdf?sequence=1" TargetMode="External"/><Relationship Id="rId9" Type="http://schemas.openxmlformats.org/officeDocument/2006/relationships/hyperlink" Target="http://www.istas.net/descargas/psicotot.pdf" TargetMode="External"/><Relationship Id="rId14" Type="http://schemas.openxmlformats.org/officeDocument/2006/relationships/hyperlink" Target="http://www.ilo.org/wcmsp5/groups/public/@ed_protect/@protrav/@safework/documents/publication/wcms_208226.pdf" TargetMode="External"/><Relationship Id="rId22" Type="http://schemas.openxmlformats.org/officeDocument/2006/relationships/hyperlink" Target="https://consaludmental.org/publicaciones/Gestion-estres-riesgos-psicosociales-trabajo.pdf" TargetMode="External"/><Relationship Id="rId27" Type="http://schemas.openxmlformats.org/officeDocument/2006/relationships/hyperlink" Target="https://www.aragon.es/estaticos/GobiernoAragon/Organismos/InstitutoAragonesSeguridadySaludLaboral/Documentos/docs/Prevencion%20Riesgos%20Laborales/Publicaciones%20ISSLA/Otras%20publicaciones/Riesgos%20Psicosociales_definitivo.pdf" TargetMode="External"/><Relationship Id="rId30" Type="http://schemas.openxmlformats.org/officeDocument/2006/relationships/hyperlink" Target="http://repository.lasalle.edu.co/bitstream/handle/10185/17838/11091325_2015.pdf?sequence=1" TargetMode="External"/><Relationship Id="rId35"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N985"/>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baseColWidth="10" defaultColWidth="14.44140625" defaultRowHeight="15" customHeight="1" x14ac:dyDescent="0.25"/>
  <cols>
    <col min="1" max="1" width="3.33203125" style="2" customWidth="1"/>
    <col min="2" max="2" width="69.88671875" style="2" customWidth="1"/>
    <col min="3" max="3" width="18.88671875" style="2" customWidth="1"/>
    <col min="4" max="4" width="20.109375" style="2" customWidth="1"/>
    <col min="5" max="5" width="91.44140625" style="2" customWidth="1"/>
    <col min="6" max="7" width="21.109375" style="2" customWidth="1"/>
    <col min="8" max="8" width="10.6640625" style="2" customWidth="1"/>
    <col min="9" max="10" width="19.5546875" style="2" customWidth="1"/>
    <col min="11" max="11" width="20.5546875" style="2" customWidth="1"/>
    <col min="12" max="13" width="22" style="2" customWidth="1"/>
    <col min="14" max="14" width="41.5546875" style="2" customWidth="1"/>
    <col min="15" max="15" width="10.6640625" style="2" customWidth="1"/>
    <col min="16" max="16384" width="14.44140625" style="2"/>
  </cols>
  <sheetData>
    <row r="1" spans="1:14" ht="15" customHeight="1" thickBot="1" x14ac:dyDescent="0.3"/>
    <row r="2" spans="1:14" ht="16.5" customHeight="1" thickBot="1" x14ac:dyDescent="0.3">
      <c r="A2" s="72" t="s">
        <v>570</v>
      </c>
      <c r="B2" s="73"/>
      <c r="C2" s="73"/>
      <c r="D2" s="73"/>
      <c r="E2" s="73"/>
      <c r="F2" s="73"/>
      <c r="G2" s="73"/>
      <c r="H2" s="73"/>
      <c r="I2" s="73"/>
      <c r="J2" s="73"/>
      <c r="K2" s="73"/>
      <c r="L2" s="73"/>
      <c r="M2" s="73"/>
      <c r="N2" s="73"/>
    </row>
    <row r="3" spans="1:14" ht="14.4" thickBot="1" x14ac:dyDescent="0.3">
      <c r="A3" s="11" t="s">
        <v>26</v>
      </c>
      <c r="B3" s="12" t="s">
        <v>585</v>
      </c>
      <c r="C3" s="12" t="s">
        <v>572</v>
      </c>
      <c r="D3" s="12" t="s">
        <v>573</v>
      </c>
      <c r="E3" s="12" t="s">
        <v>574</v>
      </c>
      <c r="F3" s="12" t="s">
        <v>28</v>
      </c>
      <c r="G3" s="12" t="s">
        <v>575</v>
      </c>
      <c r="H3" s="12" t="s">
        <v>576</v>
      </c>
      <c r="I3" s="12" t="s">
        <v>578</v>
      </c>
      <c r="J3" s="12" t="s">
        <v>577</v>
      </c>
      <c r="K3" s="12" t="s">
        <v>579</v>
      </c>
      <c r="L3" s="12" t="s">
        <v>580</v>
      </c>
      <c r="M3" s="12" t="s">
        <v>581</v>
      </c>
      <c r="N3" s="12" t="s">
        <v>582</v>
      </c>
    </row>
    <row r="4" spans="1:14" s="59" customFormat="1" ht="15" customHeight="1" x14ac:dyDescent="0.25">
      <c r="A4" s="60">
        <v>1</v>
      </c>
      <c r="B4" s="61" t="s">
        <v>29</v>
      </c>
      <c r="C4" s="61" t="s">
        <v>16</v>
      </c>
      <c r="D4" s="61" t="s">
        <v>30</v>
      </c>
      <c r="E4" s="61" t="s">
        <v>397</v>
      </c>
      <c r="F4" s="62" t="s">
        <v>567</v>
      </c>
      <c r="G4" s="61" t="s">
        <v>31</v>
      </c>
      <c r="H4" s="61">
        <v>2006</v>
      </c>
      <c r="I4" s="61" t="s">
        <v>32</v>
      </c>
      <c r="J4" s="61" t="s">
        <v>11</v>
      </c>
      <c r="K4" s="61" t="s">
        <v>424</v>
      </c>
      <c r="L4" s="61" t="s">
        <v>12</v>
      </c>
      <c r="M4" s="61" t="s">
        <v>15</v>
      </c>
      <c r="N4" s="63" t="s">
        <v>33</v>
      </c>
    </row>
    <row r="5" spans="1:14" s="59" customFormat="1" ht="15" customHeight="1" x14ac:dyDescent="0.25">
      <c r="A5" s="55">
        <v>2</v>
      </c>
      <c r="B5" s="56" t="s">
        <v>34</v>
      </c>
      <c r="C5" s="56" t="s">
        <v>0</v>
      </c>
      <c r="D5" s="56" t="s">
        <v>17</v>
      </c>
      <c r="E5" s="56" t="s">
        <v>35</v>
      </c>
      <c r="F5" s="57" t="s">
        <v>36</v>
      </c>
      <c r="G5" s="56" t="s">
        <v>37</v>
      </c>
      <c r="H5" s="56">
        <v>2011</v>
      </c>
      <c r="I5" s="56" t="s">
        <v>38</v>
      </c>
      <c r="J5" s="56" t="s">
        <v>3</v>
      </c>
      <c r="K5" s="56" t="s">
        <v>10</v>
      </c>
      <c r="L5" s="56" t="s">
        <v>12</v>
      </c>
      <c r="M5" s="56" t="s">
        <v>15</v>
      </c>
      <c r="N5" s="58" t="s">
        <v>122</v>
      </c>
    </row>
    <row r="6" spans="1:14" s="59" customFormat="1" ht="15" customHeight="1" x14ac:dyDescent="0.25">
      <c r="A6" s="55">
        <v>3</v>
      </c>
      <c r="B6" s="56" t="s">
        <v>39</v>
      </c>
      <c r="C6" s="56" t="s">
        <v>0</v>
      </c>
      <c r="D6" s="56" t="s">
        <v>17</v>
      </c>
      <c r="E6" s="56" t="s">
        <v>40</v>
      </c>
      <c r="F6" s="57" t="s">
        <v>41</v>
      </c>
      <c r="G6" s="56" t="s">
        <v>42</v>
      </c>
      <c r="H6" s="56">
        <v>2013</v>
      </c>
      <c r="I6" s="56" t="s">
        <v>43</v>
      </c>
      <c r="J6" s="56" t="s">
        <v>3</v>
      </c>
      <c r="K6" s="56" t="s">
        <v>18</v>
      </c>
      <c r="L6" s="56" t="s">
        <v>4</v>
      </c>
      <c r="M6" s="56" t="s">
        <v>15</v>
      </c>
      <c r="N6" s="58" t="s">
        <v>122</v>
      </c>
    </row>
    <row r="7" spans="1:14" s="59" customFormat="1" ht="15" customHeight="1" x14ac:dyDescent="0.25">
      <c r="A7" s="55">
        <v>4</v>
      </c>
      <c r="B7" s="56" t="s">
        <v>44</v>
      </c>
      <c r="C7" s="56" t="s">
        <v>0</v>
      </c>
      <c r="D7" s="56" t="s">
        <v>45</v>
      </c>
      <c r="E7" s="56" t="s">
        <v>46</v>
      </c>
      <c r="F7" s="57" t="s">
        <v>47</v>
      </c>
      <c r="G7" s="56" t="s">
        <v>48</v>
      </c>
      <c r="H7" s="56">
        <v>2014</v>
      </c>
      <c r="I7" s="56" t="s">
        <v>43</v>
      </c>
      <c r="J7" s="56" t="s">
        <v>3</v>
      </c>
      <c r="K7" s="56" t="s">
        <v>49</v>
      </c>
      <c r="L7" s="56" t="s">
        <v>50</v>
      </c>
      <c r="M7" s="56" t="s">
        <v>51</v>
      </c>
      <c r="N7" s="58" t="s">
        <v>52</v>
      </c>
    </row>
    <row r="8" spans="1:14" s="59" customFormat="1" ht="15" customHeight="1" x14ac:dyDescent="0.25">
      <c r="A8" s="55">
        <v>5</v>
      </c>
      <c r="B8" s="56" t="s">
        <v>571</v>
      </c>
      <c r="C8" s="56" t="s">
        <v>0</v>
      </c>
      <c r="D8" s="56" t="s">
        <v>25</v>
      </c>
      <c r="E8" s="56" t="s">
        <v>53</v>
      </c>
      <c r="F8" s="64" t="s">
        <v>54</v>
      </c>
      <c r="G8" s="56" t="s">
        <v>55</v>
      </c>
      <c r="H8" s="56">
        <v>2016</v>
      </c>
      <c r="I8" s="56" t="s">
        <v>56</v>
      </c>
      <c r="J8" s="56" t="s">
        <v>3</v>
      </c>
      <c r="K8" s="56" t="s">
        <v>18</v>
      </c>
      <c r="L8" s="56" t="s">
        <v>4</v>
      </c>
      <c r="M8" s="56" t="s">
        <v>15</v>
      </c>
      <c r="N8" s="58" t="s">
        <v>122</v>
      </c>
    </row>
    <row r="9" spans="1:14" s="59" customFormat="1" ht="15" customHeight="1" x14ac:dyDescent="0.25">
      <c r="A9" s="55">
        <v>6</v>
      </c>
      <c r="B9" s="56" t="s">
        <v>57</v>
      </c>
      <c r="C9" s="56" t="s">
        <v>0</v>
      </c>
      <c r="D9" s="56" t="s">
        <v>17</v>
      </c>
      <c r="E9" s="56" t="s">
        <v>58</v>
      </c>
      <c r="F9" s="57" t="s">
        <v>59</v>
      </c>
      <c r="G9" s="56" t="s">
        <v>60</v>
      </c>
      <c r="H9" s="56">
        <v>2015</v>
      </c>
      <c r="I9" s="56" t="s">
        <v>38</v>
      </c>
      <c r="J9" s="56" t="s">
        <v>3</v>
      </c>
      <c r="K9" s="56" t="s">
        <v>10</v>
      </c>
      <c r="L9" s="56" t="s">
        <v>12</v>
      </c>
      <c r="M9" s="56" t="s">
        <v>61</v>
      </c>
      <c r="N9" s="58" t="s">
        <v>62</v>
      </c>
    </row>
    <row r="10" spans="1:14" s="59" customFormat="1" ht="15" customHeight="1" x14ac:dyDescent="0.25">
      <c r="A10" s="55">
        <v>7</v>
      </c>
      <c r="B10" s="56" t="s">
        <v>63</v>
      </c>
      <c r="C10" s="56" t="s">
        <v>0</v>
      </c>
      <c r="D10" s="56" t="s">
        <v>30</v>
      </c>
      <c r="E10" s="56" t="s">
        <v>64</v>
      </c>
      <c r="F10" s="57" t="s">
        <v>65</v>
      </c>
      <c r="G10" s="56" t="s">
        <v>66</v>
      </c>
      <c r="H10" s="56">
        <v>2009</v>
      </c>
      <c r="I10" s="56" t="s">
        <v>67</v>
      </c>
      <c r="J10" s="56" t="s">
        <v>11</v>
      </c>
      <c r="K10" s="56" t="s">
        <v>68</v>
      </c>
      <c r="L10" s="56" t="s">
        <v>4</v>
      </c>
      <c r="M10" s="56" t="s">
        <v>15</v>
      </c>
      <c r="N10" s="58" t="s">
        <v>69</v>
      </c>
    </row>
    <row r="11" spans="1:14" s="59" customFormat="1" ht="15" customHeight="1" x14ac:dyDescent="0.25">
      <c r="A11" s="55">
        <v>8</v>
      </c>
      <c r="B11" s="56" t="s">
        <v>70</v>
      </c>
      <c r="C11" s="56" t="s">
        <v>0</v>
      </c>
      <c r="D11" s="56" t="s">
        <v>45</v>
      </c>
      <c r="E11" s="56" t="s">
        <v>71</v>
      </c>
      <c r="F11" s="64" t="s">
        <v>72</v>
      </c>
      <c r="G11" s="56" t="s">
        <v>73</v>
      </c>
      <c r="H11" s="56">
        <v>2016</v>
      </c>
      <c r="I11" s="56" t="s">
        <v>74</v>
      </c>
      <c r="J11" s="56" t="s">
        <v>11</v>
      </c>
      <c r="K11" s="56" t="s">
        <v>18</v>
      </c>
      <c r="L11" s="56" t="s">
        <v>4</v>
      </c>
      <c r="M11" s="56" t="s">
        <v>61</v>
      </c>
      <c r="N11" s="58" t="s">
        <v>75</v>
      </c>
    </row>
    <row r="12" spans="1:14" s="59" customFormat="1" ht="15" customHeight="1" x14ac:dyDescent="0.25">
      <c r="A12" s="55">
        <v>9</v>
      </c>
      <c r="B12" s="56" t="s">
        <v>78</v>
      </c>
      <c r="C12" s="56" t="s">
        <v>16</v>
      </c>
      <c r="D12" s="56" t="s">
        <v>30</v>
      </c>
      <c r="E12" s="56" t="s">
        <v>82</v>
      </c>
      <c r="F12" s="57" t="s">
        <v>83</v>
      </c>
      <c r="G12" s="56" t="s">
        <v>84</v>
      </c>
      <c r="H12" s="56">
        <v>2016</v>
      </c>
      <c r="I12" s="56" t="s">
        <v>85</v>
      </c>
      <c r="J12" s="56" t="s">
        <v>11</v>
      </c>
      <c r="K12" s="56" t="s">
        <v>10</v>
      </c>
      <c r="L12" s="56" t="s">
        <v>12</v>
      </c>
      <c r="M12" s="56" t="s">
        <v>15</v>
      </c>
      <c r="N12" s="58" t="s">
        <v>122</v>
      </c>
    </row>
    <row r="13" spans="1:14" s="59" customFormat="1" ht="15" customHeight="1" x14ac:dyDescent="0.25">
      <c r="A13" s="55">
        <v>10</v>
      </c>
      <c r="B13" s="56" t="s">
        <v>86</v>
      </c>
      <c r="C13" s="56" t="s">
        <v>16</v>
      </c>
      <c r="D13" s="56" t="s">
        <v>30</v>
      </c>
      <c r="E13" s="56" t="s">
        <v>87</v>
      </c>
      <c r="F13" s="64" t="s">
        <v>88</v>
      </c>
      <c r="G13" s="56" t="s">
        <v>89</v>
      </c>
      <c r="H13" s="56">
        <v>2013</v>
      </c>
      <c r="I13" s="56" t="s">
        <v>90</v>
      </c>
      <c r="J13" s="56" t="s">
        <v>3</v>
      </c>
      <c r="K13" s="56" t="s">
        <v>10</v>
      </c>
      <c r="L13" s="56" t="s">
        <v>12</v>
      </c>
      <c r="M13" s="56" t="s">
        <v>15</v>
      </c>
      <c r="N13" s="58" t="s">
        <v>91</v>
      </c>
    </row>
    <row r="14" spans="1:14" s="59" customFormat="1" ht="15" customHeight="1" x14ac:dyDescent="0.25">
      <c r="A14" s="55">
        <v>11</v>
      </c>
      <c r="B14" s="56" t="s">
        <v>92</v>
      </c>
      <c r="C14" s="56" t="s">
        <v>0</v>
      </c>
      <c r="D14" s="56" t="s">
        <v>9</v>
      </c>
      <c r="E14" s="56" t="s">
        <v>93</v>
      </c>
      <c r="F14" s="57" t="s">
        <v>94</v>
      </c>
      <c r="G14" s="56" t="s">
        <v>564</v>
      </c>
      <c r="H14" s="56">
        <v>2013</v>
      </c>
      <c r="I14" s="56" t="s">
        <v>95</v>
      </c>
      <c r="J14" s="56" t="s">
        <v>11</v>
      </c>
      <c r="K14" s="56" t="s">
        <v>18</v>
      </c>
      <c r="L14" s="56" t="s">
        <v>4</v>
      </c>
      <c r="M14" s="56" t="s">
        <v>15</v>
      </c>
      <c r="N14" s="58" t="s">
        <v>62</v>
      </c>
    </row>
    <row r="15" spans="1:14" s="59" customFormat="1" ht="15" customHeight="1" x14ac:dyDescent="0.25">
      <c r="A15" s="55">
        <v>12</v>
      </c>
      <c r="B15" s="56" t="s">
        <v>96</v>
      </c>
      <c r="C15" s="56" t="s">
        <v>0</v>
      </c>
      <c r="D15" s="56" t="s">
        <v>25</v>
      </c>
      <c r="E15" s="56" t="s">
        <v>97</v>
      </c>
      <c r="F15" s="56" t="s">
        <v>98</v>
      </c>
      <c r="G15" s="56" t="s">
        <v>99</v>
      </c>
      <c r="H15" s="56">
        <v>2017</v>
      </c>
      <c r="I15" s="56" t="s">
        <v>38</v>
      </c>
      <c r="J15" s="56" t="s">
        <v>3</v>
      </c>
      <c r="K15" s="56" t="s">
        <v>18</v>
      </c>
      <c r="L15" s="56" t="s">
        <v>4</v>
      </c>
      <c r="M15" s="56" t="s">
        <v>15</v>
      </c>
      <c r="N15" s="58" t="s">
        <v>100</v>
      </c>
    </row>
    <row r="16" spans="1:14" s="59" customFormat="1" ht="15" customHeight="1" x14ac:dyDescent="0.25">
      <c r="A16" s="55">
        <v>13</v>
      </c>
      <c r="B16" s="56" t="s">
        <v>101</v>
      </c>
      <c r="C16" s="56" t="s">
        <v>0</v>
      </c>
      <c r="D16" s="56" t="s">
        <v>77</v>
      </c>
      <c r="E16" s="56" t="s">
        <v>102</v>
      </c>
      <c r="F16" s="57" t="s">
        <v>103</v>
      </c>
      <c r="G16" s="56" t="s">
        <v>104</v>
      </c>
      <c r="H16" s="56">
        <v>2013</v>
      </c>
      <c r="I16" s="56" t="s">
        <v>105</v>
      </c>
      <c r="J16" s="56" t="s">
        <v>11</v>
      </c>
      <c r="K16" s="56" t="s">
        <v>18</v>
      </c>
      <c r="L16" s="56" t="s">
        <v>565</v>
      </c>
      <c r="M16" s="56" t="s">
        <v>15</v>
      </c>
      <c r="N16" s="58" t="s">
        <v>122</v>
      </c>
    </row>
    <row r="17" spans="1:14" s="59" customFormat="1" ht="15" customHeight="1" x14ac:dyDescent="0.25">
      <c r="A17" s="55">
        <v>14</v>
      </c>
      <c r="B17" s="56" t="s">
        <v>106</v>
      </c>
      <c r="C17" s="56" t="s">
        <v>107</v>
      </c>
      <c r="D17" s="56" t="s">
        <v>9</v>
      </c>
      <c r="E17" s="56" t="s">
        <v>108</v>
      </c>
      <c r="F17" s="56" t="s">
        <v>566</v>
      </c>
      <c r="G17" s="56" t="s">
        <v>109</v>
      </c>
      <c r="H17" s="56">
        <v>2010</v>
      </c>
      <c r="I17" s="56" t="s">
        <v>110</v>
      </c>
      <c r="J17" s="56" t="s">
        <v>11</v>
      </c>
      <c r="K17" s="56" t="s">
        <v>18</v>
      </c>
      <c r="L17" s="56" t="s">
        <v>12</v>
      </c>
      <c r="M17" s="56" t="s">
        <v>15</v>
      </c>
      <c r="N17" s="58" t="s">
        <v>111</v>
      </c>
    </row>
    <row r="18" spans="1:14" s="59" customFormat="1" ht="15" customHeight="1" x14ac:dyDescent="0.25">
      <c r="A18" s="55">
        <v>15</v>
      </c>
      <c r="B18" s="56" t="s">
        <v>112</v>
      </c>
      <c r="C18" s="56" t="s">
        <v>107</v>
      </c>
      <c r="D18" s="56" t="s">
        <v>76</v>
      </c>
      <c r="E18" s="56" t="s">
        <v>113</v>
      </c>
      <c r="F18" s="57" t="s">
        <v>114</v>
      </c>
      <c r="G18" s="56" t="s">
        <v>115</v>
      </c>
      <c r="H18" s="56">
        <v>2013</v>
      </c>
      <c r="I18" s="56" t="s">
        <v>116</v>
      </c>
      <c r="J18" s="56" t="s">
        <v>11</v>
      </c>
      <c r="K18" s="56" t="s">
        <v>18</v>
      </c>
      <c r="L18" s="56" t="s">
        <v>4</v>
      </c>
      <c r="M18" s="56" t="s">
        <v>61</v>
      </c>
      <c r="N18" s="58" t="s">
        <v>117</v>
      </c>
    </row>
    <row r="19" spans="1:14" s="59" customFormat="1" ht="15" customHeight="1" x14ac:dyDescent="0.25">
      <c r="A19" s="55">
        <v>16</v>
      </c>
      <c r="B19" s="56" t="s">
        <v>118</v>
      </c>
      <c r="C19" s="56" t="s">
        <v>16</v>
      </c>
      <c r="D19" s="56" t="s">
        <v>80</v>
      </c>
      <c r="E19" s="56" t="s">
        <v>119</v>
      </c>
      <c r="F19" s="64" t="s">
        <v>120</v>
      </c>
      <c r="G19" s="56" t="s">
        <v>121</v>
      </c>
      <c r="H19" s="56">
        <v>2018</v>
      </c>
      <c r="I19" s="56" t="s">
        <v>90</v>
      </c>
      <c r="J19" s="56" t="s">
        <v>3</v>
      </c>
      <c r="K19" s="56" t="s">
        <v>18</v>
      </c>
      <c r="L19" s="56" t="s">
        <v>12</v>
      </c>
      <c r="M19" s="56" t="s">
        <v>123</v>
      </c>
      <c r="N19" s="58"/>
    </row>
    <row r="20" spans="1:14" s="59" customFormat="1" ht="15" customHeight="1" x14ac:dyDescent="0.25">
      <c r="A20" s="55">
        <v>17</v>
      </c>
      <c r="B20" s="56" t="s">
        <v>124</v>
      </c>
      <c r="C20" s="56" t="s">
        <v>8</v>
      </c>
      <c r="D20" s="56" t="s">
        <v>79</v>
      </c>
      <c r="E20" s="56" t="s">
        <v>125</v>
      </c>
      <c r="F20" s="57" t="s">
        <v>126</v>
      </c>
      <c r="G20" s="56" t="s">
        <v>127</v>
      </c>
      <c r="H20" s="56">
        <v>2013</v>
      </c>
      <c r="I20" s="56" t="s">
        <v>128</v>
      </c>
      <c r="J20" s="56" t="s">
        <v>11</v>
      </c>
      <c r="K20" s="56" t="s">
        <v>122</v>
      </c>
      <c r="L20" s="56" t="s">
        <v>4</v>
      </c>
      <c r="M20" s="56" t="s">
        <v>122</v>
      </c>
      <c r="N20" s="58" t="s">
        <v>79</v>
      </c>
    </row>
    <row r="21" spans="1:14" s="59" customFormat="1" ht="15" customHeight="1" x14ac:dyDescent="0.25">
      <c r="A21" s="55">
        <v>18</v>
      </c>
      <c r="B21" s="56" t="s">
        <v>129</v>
      </c>
      <c r="C21" s="56" t="s">
        <v>0</v>
      </c>
      <c r="D21" s="56" t="s">
        <v>79</v>
      </c>
      <c r="E21" s="56" t="s">
        <v>130</v>
      </c>
      <c r="F21" s="64" t="s">
        <v>131</v>
      </c>
      <c r="G21" s="56" t="s">
        <v>132</v>
      </c>
      <c r="H21" s="56">
        <v>2015</v>
      </c>
      <c r="I21" s="56" t="s">
        <v>133</v>
      </c>
      <c r="J21" s="56" t="s">
        <v>11</v>
      </c>
      <c r="K21" s="56" t="s">
        <v>4</v>
      </c>
      <c r="L21" s="56" t="s">
        <v>12</v>
      </c>
      <c r="M21" s="56" t="s">
        <v>61</v>
      </c>
      <c r="N21" s="58" t="s">
        <v>79</v>
      </c>
    </row>
    <row r="22" spans="1:14" s="59" customFormat="1" ht="15" customHeight="1" x14ac:dyDescent="0.25">
      <c r="A22" s="55">
        <v>19</v>
      </c>
      <c r="B22" s="56" t="s">
        <v>134</v>
      </c>
      <c r="C22" s="56" t="s">
        <v>8</v>
      </c>
      <c r="D22" s="56" t="s">
        <v>81</v>
      </c>
      <c r="E22" s="56" t="s">
        <v>135</v>
      </c>
      <c r="F22" s="57" t="s">
        <v>136</v>
      </c>
      <c r="G22" s="56" t="s">
        <v>137</v>
      </c>
      <c r="H22" s="56">
        <v>2015</v>
      </c>
      <c r="I22" s="56" t="s">
        <v>85</v>
      </c>
      <c r="J22" s="56" t="s">
        <v>11</v>
      </c>
      <c r="K22" s="56" t="s">
        <v>4</v>
      </c>
      <c r="L22" s="56" t="s">
        <v>4</v>
      </c>
      <c r="M22" s="56" t="s">
        <v>15</v>
      </c>
      <c r="N22" s="58" t="s">
        <v>122</v>
      </c>
    </row>
    <row r="23" spans="1:14" s="59" customFormat="1" ht="15" customHeight="1" x14ac:dyDescent="0.25">
      <c r="A23" s="55">
        <v>20</v>
      </c>
      <c r="B23" s="56" t="s">
        <v>138</v>
      </c>
      <c r="C23" s="56" t="s">
        <v>0</v>
      </c>
      <c r="D23" s="56" t="s">
        <v>45</v>
      </c>
      <c r="E23" s="56" t="s">
        <v>139</v>
      </c>
      <c r="F23" s="64" t="s">
        <v>140</v>
      </c>
      <c r="G23" s="56" t="s">
        <v>141</v>
      </c>
      <c r="H23" s="56">
        <v>2016</v>
      </c>
      <c r="I23" s="56" t="s">
        <v>38</v>
      </c>
      <c r="J23" s="56" t="s">
        <v>3</v>
      </c>
      <c r="K23" s="56" t="s">
        <v>4</v>
      </c>
      <c r="L23" s="56" t="s">
        <v>4</v>
      </c>
      <c r="M23" s="56" t="s">
        <v>142</v>
      </c>
      <c r="N23" s="58" t="s">
        <v>62</v>
      </c>
    </row>
    <row r="24" spans="1:14" s="59" customFormat="1" ht="15" customHeight="1" x14ac:dyDescent="0.25">
      <c r="A24" s="55">
        <v>21</v>
      </c>
      <c r="B24" s="56" t="s">
        <v>143</v>
      </c>
      <c r="C24" s="56" t="s">
        <v>8</v>
      </c>
      <c r="D24" s="56" t="s">
        <v>80</v>
      </c>
      <c r="E24" s="56" t="s">
        <v>144</v>
      </c>
      <c r="F24" s="57" t="s">
        <v>145</v>
      </c>
      <c r="G24" s="56" t="s">
        <v>146</v>
      </c>
      <c r="H24" s="56">
        <v>2009</v>
      </c>
      <c r="I24" s="56" t="s">
        <v>85</v>
      </c>
      <c r="J24" s="56" t="s">
        <v>11</v>
      </c>
      <c r="K24" s="56" t="s">
        <v>147</v>
      </c>
      <c r="L24" s="56" t="s">
        <v>4</v>
      </c>
      <c r="M24" s="56" t="s">
        <v>142</v>
      </c>
      <c r="N24" s="58" t="s">
        <v>62</v>
      </c>
    </row>
    <row r="25" spans="1:14" s="59" customFormat="1" ht="15" customHeight="1" x14ac:dyDescent="0.25">
      <c r="A25" s="55">
        <v>22</v>
      </c>
      <c r="B25" s="56" t="s">
        <v>148</v>
      </c>
      <c r="C25" s="56" t="s">
        <v>8</v>
      </c>
      <c r="D25" s="56" t="s">
        <v>80</v>
      </c>
      <c r="E25" s="56" t="s">
        <v>149</v>
      </c>
      <c r="F25" s="64" t="s">
        <v>150</v>
      </c>
      <c r="G25" s="56" t="s">
        <v>151</v>
      </c>
      <c r="H25" s="56" t="s">
        <v>152</v>
      </c>
      <c r="I25" s="56" t="s">
        <v>153</v>
      </c>
      <c r="J25" s="56" t="s">
        <v>11</v>
      </c>
      <c r="K25" s="56" t="s">
        <v>122</v>
      </c>
      <c r="L25" s="56" t="s">
        <v>4</v>
      </c>
      <c r="M25" s="56" t="s">
        <v>122</v>
      </c>
      <c r="N25" s="58" t="s">
        <v>122</v>
      </c>
    </row>
    <row r="26" spans="1:14" s="59" customFormat="1" ht="15" customHeight="1" x14ac:dyDescent="0.25">
      <c r="A26" s="55">
        <v>23</v>
      </c>
      <c r="B26" s="56" t="s">
        <v>154</v>
      </c>
      <c r="C26" s="56" t="s">
        <v>8</v>
      </c>
      <c r="D26" s="56" t="s">
        <v>80</v>
      </c>
      <c r="E26" s="56" t="s">
        <v>155</v>
      </c>
      <c r="F26" s="64" t="s">
        <v>156</v>
      </c>
      <c r="G26" s="56" t="s">
        <v>157</v>
      </c>
      <c r="H26" s="56">
        <v>2016</v>
      </c>
      <c r="I26" s="56" t="s">
        <v>85</v>
      </c>
      <c r="J26" s="56" t="s">
        <v>11</v>
      </c>
      <c r="K26" s="56" t="s">
        <v>122</v>
      </c>
      <c r="L26" s="56" t="s">
        <v>158</v>
      </c>
      <c r="M26" s="56" t="s">
        <v>142</v>
      </c>
      <c r="N26" s="58" t="s">
        <v>122</v>
      </c>
    </row>
    <row r="27" spans="1:14" s="59" customFormat="1" ht="15" customHeight="1" x14ac:dyDescent="0.25">
      <c r="A27" s="55">
        <v>24</v>
      </c>
      <c r="B27" s="56" t="s">
        <v>159</v>
      </c>
      <c r="C27" s="56" t="s">
        <v>8</v>
      </c>
      <c r="D27" s="56" t="s">
        <v>80</v>
      </c>
      <c r="E27" s="56" t="s">
        <v>160</v>
      </c>
      <c r="F27" s="64" t="s">
        <v>161</v>
      </c>
      <c r="G27" s="56" t="s">
        <v>162</v>
      </c>
      <c r="H27" s="56">
        <v>2016</v>
      </c>
      <c r="I27" s="56" t="s">
        <v>110</v>
      </c>
      <c r="J27" s="56" t="s">
        <v>11</v>
      </c>
      <c r="K27" s="56" t="s">
        <v>122</v>
      </c>
      <c r="L27" s="56" t="s">
        <v>158</v>
      </c>
      <c r="M27" s="56" t="s">
        <v>142</v>
      </c>
      <c r="N27" s="58" t="s">
        <v>122</v>
      </c>
    </row>
    <row r="28" spans="1:14" s="59" customFormat="1" ht="15" customHeight="1" x14ac:dyDescent="0.25">
      <c r="A28" s="55">
        <v>25</v>
      </c>
      <c r="B28" s="56" t="s">
        <v>163</v>
      </c>
      <c r="C28" s="56" t="s">
        <v>8</v>
      </c>
      <c r="D28" s="56" t="s">
        <v>80</v>
      </c>
      <c r="E28" s="56" t="s">
        <v>164</v>
      </c>
      <c r="F28" s="64" t="s">
        <v>165</v>
      </c>
      <c r="G28" s="56" t="s">
        <v>166</v>
      </c>
      <c r="H28" s="56">
        <v>2015</v>
      </c>
      <c r="I28" s="56" t="s">
        <v>167</v>
      </c>
      <c r="J28" s="56" t="s">
        <v>11</v>
      </c>
      <c r="K28" s="56" t="s">
        <v>122</v>
      </c>
      <c r="L28" s="56" t="s">
        <v>158</v>
      </c>
      <c r="M28" s="56" t="s">
        <v>142</v>
      </c>
      <c r="N28" s="58" t="s">
        <v>122</v>
      </c>
    </row>
    <row r="29" spans="1:14" s="59" customFormat="1" ht="15" customHeight="1" x14ac:dyDescent="0.25">
      <c r="A29" s="55">
        <v>26</v>
      </c>
      <c r="B29" s="56" t="s">
        <v>168</v>
      </c>
      <c r="C29" s="56" t="s">
        <v>8</v>
      </c>
      <c r="D29" s="56" t="s">
        <v>169</v>
      </c>
      <c r="E29" s="56" t="s">
        <v>170</v>
      </c>
      <c r="F29" s="64" t="s">
        <v>171</v>
      </c>
      <c r="G29" s="56" t="s">
        <v>172</v>
      </c>
      <c r="H29" s="56">
        <v>2017</v>
      </c>
      <c r="I29" s="56" t="s">
        <v>85</v>
      </c>
      <c r="J29" s="56" t="s">
        <v>11</v>
      </c>
      <c r="K29" s="56" t="s">
        <v>122</v>
      </c>
      <c r="L29" s="56" t="s">
        <v>158</v>
      </c>
      <c r="M29" s="56" t="s">
        <v>142</v>
      </c>
      <c r="N29" s="58" t="s">
        <v>122</v>
      </c>
    </row>
    <row r="30" spans="1:14" s="59" customFormat="1" ht="15" customHeight="1" x14ac:dyDescent="0.25">
      <c r="A30" s="55">
        <v>27</v>
      </c>
      <c r="B30" s="56" t="s">
        <v>173</v>
      </c>
      <c r="C30" s="56" t="s">
        <v>8</v>
      </c>
      <c r="D30" s="56" t="s">
        <v>80</v>
      </c>
      <c r="E30" s="56" t="s">
        <v>174</v>
      </c>
      <c r="F30" s="64" t="s">
        <v>175</v>
      </c>
      <c r="G30" s="56" t="s">
        <v>176</v>
      </c>
      <c r="H30" s="56">
        <v>2012</v>
      </c>
      <c r="I30" s="56" t="s">
        <v>85</v>
      </c>
      <c r="J30" s="56" t="s">
        <v>11</v>
      </c>
      <c r="K30" s="56" t="s">
        <v>122</v>
      </c>
      <c r="L30" s="56" t="s">
        <v>158</v>
      </c>
      <c r="M30" s="56" t="s">
        <v>142</v>
      </c>
      <c r="N30" s="58" t="s">
        <v>122</v>
      </c>
    </row>
    <row r="31" spans="1:14" s="59" customFormat="1" ht="15" customHeight="1" x14ac:dyDescent="0.25">
      <c r="A31" s="55">
        <v>28</v>
      </c>
      <c r="B31" s="56" t="s">
        <v>177</v>
      </c>
      <c r="C31" s="56" t="s">
        <v>8</v>
      </c>
      <c r="D31" s="56" t="s">
        <v>80</v>
      </c>
      <c r="E31" s="56" t="s">
        <v>178</v>
      </c>
      <c r="F31" s="64" t="s">
        <v>179</v>
      </c>
      <c r="G31" s="56" t="s">
        <v>180</v>
      </c>
      <c r="H31" s="56">
        <v>2015</v>
      </c>
      <c r="I31" s="56" t="s">
        <v>181</v>
      </c>
      <c r="J31" s="56" t="s">
        <v>11</v>
      </c>
      <c r="K31" s="56" t="s">
        <v>122</v>
      </c>
      <c r="L31" s="56" t="s">
        <v>158</v>
      </c>
      <c r="M31" s="56" t="s">
        <v>142</v>
      </c>
      <c r="N31" s="58" t="s">
        <v>122</v>
      </c>
    </row>
    <row r="32" spans="1:14" s="59" customFormat="1" ht="15" customHeight="1" x14ac:dyDescent="0.25">
      <c r="A32" s="55">
        <v>29</v>
      </c>
      <c r="B32" s="56" t="s">
        <v>182</v>
      </c>
      <c r="C32" s="56" t="s">
        <v>8</v>
      </c>
      <c r="D32" s="56" t="s">
        <v>80</v>
      </c>
      <c r="E32" s="56" t="s">
        <v>183</v>
      </c>
      <c r="F32" s="64" t="s">
        <v>184</v>
      </c>
      <c r="G32" s="56" t="s">
        <v>185</v>
      </c>
      <c r="H32" s="56">
        <v>2015</v>
      </c>
      <c r="I32" s="56" t="s">
        <v>186</v>
      </c>
      <c r="J32" s="56" t="s">
        <v>11</v>
      </c>
      <c r="K32" s="56" t="s">
        <v>122</v>
      </c>
      <c r="L32" s="56" t="s">
        <v>158</v>
      </c>
      <c r="M32" s="56" t="s">
        <v>142</v>
      </c>
      <c r="N32" s="58" t="s">
        <v>122</v>
      </c>
    </row>
    <row r="33" spans="1:14" s="59" customFormat="1" ht="15" customHeight="1" x14ac:dyDescent="0.25">
      <c r="A33" s="55">
        <v>30</v>
      </c>
      <c r="B33" s="56" t="s">
        <v>187</v>
      </c>
      <c r="C33" s="56" t="s">
        <v>8</v>
      </c>
      <c r="D33" s="56" t="s">
        <v>188</v>
      </c>
      <c r="E33" s="56" t="s">
        <v>189</v>
      </c>
      <c r="F33" s="64" t="s">
        <v>190</v>
      </c>
      <c r="G33" s="56" t="s">
        <v>191</v>
      </c>
      <c r="H33" s="56" t="s">
        <v>192</v>
      </c>
      <c r="I33" s="56" t="s">
        <v>193</v>
      </c>
      <c r="J33" s="56" t="s">
        <v>11</v>
      </c>
      <c r="K33" s="56" t="s">
        <v>122</v>
      </c>
      <c r="L33" s="56" t="s">
        <v>4</v>
      </c>
      <c r="M33" s="56" t="s">
        <v>122</v>
      </c>
      <c r="N33" s="58" t="s">
        <v>122</v>
      </c>
    </row>
    <row r="34" spans="1:14" s="65" customFormat="1" ht="15" customHeight="1" x14ac:dyDescent="0.25">
      <c r="A34" s="55">
        <v>31</v>
      </c>
      <c r="B34" s="56" t="s">
        <v>194</v>
      </c>
      <c r="C34" s="56" t="s">
        <v>0</v>
      </c>
      <c r="D34" s="56" t="s">
        <v>80</v>
      </c>
      <c r="E34" s="56" t="s">
        <v>195</v>
      </c>
      <c r="F34" s="64" t="s">
        <v>196</v>
      </c>
      <c r="G34" s="56" t="s">
        <v>197</v>
      </c>
      <c r="H34" s="56">
        <v>2010</v>
      </c>
      <c r="I34" s="56" t="s">
        <v>198</v>
      </c>
      <c r="J34" s="56" t="s">
        <v>11</v>
      </c>
      <c r="K34" s="56" t="s">
        <v>122</v>
      </c>
      <c r="L34" s="56" t="s">
        <v>4</v>
      </c>
      <c r="M34" s="56" t="s">
        <v>122</v>
      </c>
      <c r="N34" s="58" t="s">
        <v>122</v>
      </c>
    </row>
    <row r="35" spans="1:14" s="65" customFormat="1" ht="15" customHeight="1" x14ac:dyDescent="0.25">
      <c r="A35" s="55">
        <v>32</v>
      </c>
      <c r="B35" s="66" t="s">
        <v>199</v>
      </c>
      <c r="C35" s="56" t="s">
        <v>8</v>
      </c>
      <c r="D35" s="56" t="s">
        <v>200</v>
      </c>
      <c r="E35" s="66" t="s">
        <v>568</v>
      </c>
      <c r="F35" s="67" t="s">
        <v>201</v>
      </c>
      <c r="G35" s="56"/>
      <c r="H35" s="56"/>
      <c r="I35" s="56" t="s">
        <v>85</v>
      </c>
      <c r="J35" s="56" t="s">
        <v>11</v>
      </c>
      <c r="K35" s="56" t="s">
        <v>122</v>
      </c>
      <c r="L35" s="56" t="s">
        <v>4</v>
      </c>
      <c r="M35" s="56" t="s">
        <v>122</v>
      </c>
      <c r="N35" s="58" t="s">
        <v>122</v>
      </c>
    </row>
    <row r="36" spans="1:14" s="65" customFormat="1" ht="15" customHeight="1" x14ac:dyDescent="0.25">
      <c r="A36" s="55">
        <f>+A35+1</f>
        <v>33</v>
      </c>
      <c r="B36" s="56" t="s">
        <v>473</v>
      </c>
      <c r="C36" s="56" t="s">
        <v>8</v>
      </c>
      <c r="D36" s="56" t="s">
        <v>200</v>
      </c>
      <c r="E36" s="56" t="s">
        <v>472</v>
      </c>
      <c r="F36" s="57" t="s">
        <v>439</v>
      </c>
      <c r="G36" s="56" t="s">
        <v>474</v>
      </c>
      <c r="H36" s="56">
        <v>2017</v>
      </c>
      <c r="I36" s="56" t="s">
        <v>85</v>
      </c>
      <c r="J36" s="56" t="s">
        <v>11</v>
      </c>
      <c r="K36" s="56" t="s">
        <v>122</v>
      </c>
      <c r="L36" s="56" t="s">
        <v>18</v>
      </c>
      <c r="M36" s="56" t="s">
        <v>122</v>
      </c>
      <c r="N36" s="58" t="s">
        <v>122</v>
      </c>
    </row>
    <row r="37" spans="1:14" s="59" customFormat="1" ht="15" customHeight="1" x14ac:dyDescent="0.25">
      <c r="A37" s="55">
        <f>+A36+1</f>
        <v>34</v>
      </c>
      <c r="B37" s="56" t="s">
        <v>478</v>
      </c>
      <c r="C37" s="56" t="s">
        <v>0</v>
      </c>
      <c r="D37" s="56" t="s">
        <v>475</v>
      </c>
      <c r="E37" s="56" t="s">
        <v>479</v>
      </c>
      <c r="F37" s="57" t="s">
        <v>477</v>
      </c>
      <c r="G37" s="56" t="s">
        <v>476</v>
      </c>
      <c r="H37" s="56">
        <v>2016</v>
      </c>
      <c r="I37" s="56" t="s">
        <v>74</v>
      </c>
      <c r="J37" s="56" t="s">
        <v>11</v>
      </c>
      <c r="K37" s="56" t="s">
        <v>122</v>
      </c>
      <c r="L37" s="56" t="s">
        <v>12</v>
      </c>
      <c r="M37" s="56" t="s">
        <v>122</v>
      </c>
      <c r="N37" s="58" t="s">
        <v>122</v>
      </c>
    </row>
    <row r="38" spans="1:14" s="59" customFormat="1" ht="15" customHeight="1" x14ac:dyDescent="0.25">
      <c r="A38" s="55">
        <f>+A37+1</f>
        <v>35</v>
      </c>
      <c r="B38" s="56" t="s">
        <v>489</v>
      </c>
      <c r="C38" s="56" t="s">
        <v>0</v>
      </c>
      <c r="D38" s="56" t="s">
        <v>17</v>
      </c>
      <c r="E38" s="56" t="s">
        <v>493</v>
      </c>
      <c r="F38" s="57" t="s">
        <v>488</v>
      </c>
      <c r="G38" s="56" t="s">
        <v>490</v>
      </c>
      <c r="H38" s="56">
        <v>2013</v>
      </c>
      <c r="I38" s="56" t="s">
        <v>484</v>
      </c>
      <c r="J38" s="56" t="s">
        <v>3</v>
      </c>
      <c r="K38" s="56" t="s">
        <v>491</v>
      </c>
      <c r="L38" s="56" t="s">
        <v>12</v>
      </c>
      <c r="M38" s="56" t="s">
        <v>61</v>
      </c>
      <c r="N38" s="58" t="s">
        <v>492</v>
      </c>
    </row>
    <row r="39" spans="1:14" s="59" customFormat="1" ht="15" customHeight="1" x14ac:dyDescent="0.25">
      <c r="A39" s="55">
        <f>+A38+1</f>
        <v>36</v>
      </c>
      <c r="B39" s="56" t="s">
        <v>501</v>
      </c>
      <c r="C39" s="56" t="s">
        <v>0</v>
      </c>
      <c r="D39" s="56" t="s">
        <v>9</v>
      </c>
      <c r="E39" s="56" t="s">
        <v>500</v>
      </c>
      <c r="F39" s="57" t="s">
        <v>502</v>
      </c>
      <c r="G39" s="56" t="s">
        <v>503</v>
      </c>
      <c r="H39" s="56">
        <v>2014</v>
      </c>
      <c r="I39" s="56" t="s">
        <v>504</v>
      </c>
      <c r="J39" s="56" t="s">
        <v>3</v>
      </c>
      <c r="K39" s="56" t="s">
        <v>505</v>
      </c>
      <c r="L39" s="56" t="s">
        <v>18</v>
      </c>
      <c r="M39" s="56" t="s">
        <v>15</v>
      </c>
      <c r="N39" s="58" t="s">
        <v>496</v>
      </c>
    </row>
    <row r="40" spans="1:14" s="59" customFormat="1" ht="15" customHeight="1" thickBot="1" x14ac:dyDescent="0.3">
      <c r="A40" s="68">
        <f>+A39+1</f>
        <v>37</v>
      </c>
      <c r="B40" s="69" t="s">
        <v>509</v>
      </c>
      <c r="C40" s="69" t="s">
        <v>0</v>
      </c>
      <c r="D40" s="69" t="s">
        <v>17</v>
      </c>
      <c r="E40" s="69" t="s">
        <v>510</v>
      </c>
      <c r="F40" s="70" t="s">
        <v>508</v>
      </c>
      <c r="G40" s="69" t="s">
        <v>507</v>
      </c>
      <c r="H40" s="69">
        <v>2013</v>
      </c>
      <c r="I40" s="69" t="s">
        <v>484</v>
      </c>
      <c r="J40" s="69" t="s">
        <v>3</v>
      </c>
      <c r="K40" s="69" t="s">
        <v>505</v>
      </c>
      <c r="L40" s="69" t="s">
        <v>18</v>
      </c>
      <c r="M40" s="69" t="s">
        <v>61</v>
      </c>
      <c r="N40" s="71" t="s">
        <v>515</v>
      </c>
    </row>
    <row r="41" spans="1:14" s="3" customFormat="1" ht="15" customHeight="1" x14ac:dyDescent="0.25"/>
    <row r="42" spans="1:14" s="3" customFormat="1" ht="15" customHeight="1" x14ac:dyDescent="0.25"/>
    <row r="43" spans="1:14" s="3" customFormat="1" ht="15" customHeight="1" x14ac:dyDescent="0.25"/>
    <row r="44" spans="1:14" s="3" customFormat="1" ht="15" customHeight="1" x14ac:dyDescent="0.25"/>
    <row r="45" spans="1:14" s="3" customFormat="1" ht="15" customHeight="1" x14ac:dyDescent="0.25"/>
    <row r="46" spans="1:14" s="3" customFormat="1" ht="15" customHeight="1" x14ac:dyDescent="0.25"/>
    <row r="47" spans="1:14" s="3" customFormat="1" ht="15" customHeight="1" x14ac:dyDescent="0.25"/>
    <row r="48" spans="1:14" s="3" customFormat="1" ht="15" customHeight="1" x14ac:dyDescent="0.25"/>
    <row r="49" s="3" customFormat="1" ht="15" customHeight="1" x14ac:dyDescent="0.25"/>
    <row r="50" s="3" customFormat="1" ht="15" customHeight="1" x14ac:dyDescent="0.25"/>
    <row r="51" s="3" customFormat="1" ht="15.75" customHeight="1" x14ac:dyDescent="0.25"/>
    <row r="52" s="3" customFormat="1" ht="15.75" customHeight="1" x14ac:dyDescent="0.25"/>
    <row r="53" s="3" customFormat="1" ht="15.75" customHeight="1" x14ac:dyDescent="0.25"/>
    <row r="54" s="3" customFormat="1" ht="15.75" customHeight="1" x14ac:dyDescent="0.25"/>
    <row r="55" s="3" customFormat="1" ht="15.75" customHeight="1" x14ac:dyDescent="0.25"/>
    <row r="56" s="3" customFormat="1" ht="15.75" customHeight="1" x14ac:dyDescent="0.25"/>
    <row r="57" s="3" customFormat="1" ht="15.75" customHeight="1" x14ac:dyDescent="0.25"/>
    <row r="58" s="3" customFormat="1" ht="15.75" customHeight="1" x14ac:dyDescent="0.25"/>
    <row r="59" s="3" customFormat="1" ht="15.75" customHeight="1" x14ac:dyDescent="0.25"/>
    <row r="60" s="3" customFormat="1" ht="15.75" customHeight="1" x14ac:dyDescent="0.25"/>
    <row r="61" s="3" customFormat="1" ht="15.75" customHeight="1" x14ac:dyDescent="0.25"/>
    <row r="62" s="3" customFormat="1" ht="15.75" customHeight="1" x14ac:dyDescent="0.25"/>
    <row r="63" s="3" customFormat="1" ht="15.75" customHeight="1" x14ac:dyDescent="0.25"/>
    <row r="64" s="3" customFormat="1" ht="15.75" customHeight="1" x14ac:dyDescent="0.25"/>
    <row r="65" s="3" customFormat="1" ht="15.75" customHeight="1" x14ac:dyDescent="0.25"/>
    <row r="66" s="3" customFormat="1" ht="15.75" customHeight="1" x14ac:dyDescent="0.25"/>
    <row r="67" s="3" customFormat="1" ht="15.75" customHeight="1" x14ac:dyDescent="0.25"/>
    <row r="68" s="3" customFormat="1" ht="15.75" customHeight="1" x14ac:dyDescent="0.25"/>
    <row r="69" s="3" customFormat="1" ht="15.75" customHeight="1" x14ac:dyDescent="0.25"/>
    <row r="70" s="3" customFormat="1" ht="15.75" customHeight="1" x14ac:dyDescent="0.25"/>
    <row r="71" s="3" customFormat="1" ht="15.75" customHeight="1" x14ac:dyDescent="0.25"/>
    <row r="72" s="3" customFormat="1" ht="15.75" customHeight="1" x14ac:dyDescent="0.25"/>
    <row r="73" s="3" customFormat="1" ht="15.75" customHeight="1" x14ac:dyDescent="0.25"/>
    <row r="74" s="3" customFormat="1" ht="15.75" customHeight="1" x14ac:dyDescent="0.25"/>
    <row r="75" s="3" customFormat="1" ht="15.75" customHeight="1" x14ac:dyDescent="0.25"/>
    <row r="76" s="3" customFormat="1" ht="15.75" customHeight="1" x14ac:dyDescent="0.25"/>
    <row r="77" s="3" customFormat="1" ht="15.75" customHeight="1" x14ac:dyDescent="0.25"/>
    <row r="78" s="3" customFormat="1" ht="15.75" customHeight="1" x14ac:dyDescent="0.25"/>
    <row r="79" s="3" customFormat="1" ht="15.75" customHeight="1" x14ac:dyDescent="0.25"/>
    <row r="80" s="3" customFormat="1" ht="15.75" customHeight="1" x14ac:dyDescent="0.25"/>
    <row r="81" s="3" customFormat="1" ht="15.75" customHeight="1" x14ac:dyDescent="0.25"/>
    <row r="82" s="3" customFormat="1" ht="15.75" customHeight="1" x14ac:dyDescent="0.25"/>
    <row r="83" s="3" customFormat="1" ht="15.75" customHeight="1" x14ac:dyDescent="0.25"/>
    <row r="84" s="3" customFormat="1" ht="15.75" customHeight="1" x14ac:dyDescent="0.25"/>
    <row r="85" s="3" customFormat="1" ht="15.75" customHeight="1" x14ac:dyDescent="0.25"/>
    <row r="86" s="3" customFormat="1" ht="15.75" customHeight="1" x14ac:dyDescent="0.25"/>
    <row r="87" s="3" customFormat="1" ht="15.75" customHeight="1" x14ac:dyDescent="0.25"/>
    <row r="88" s="3" customFormat="1" ht="15.75" customHeight="1" x14ac:dyDescent="0.25"/>
    <row r="89" s="3" customFormat="1" ht="15.75" customHeight="1" x14ac:dyDescent="0.25"/>
    <row r="90" s="3" customFormat="1" ht="15.75" customHeight="1" x14ac:dyDescent="0.25"/>
    <row r="91" s="3" customFormat="1" ht="15.75" customHeight="1" x14ac:dyDescent="0.25"/>
    <row r="92" s="3" customFormat="1" ht="15.75" customHeight="1" x14ac:dyDescent="0.25"/>
    <row r="93" s="3" customFormat="1" ht="15.75" customHeight="1" x14ac:dyDescent="0.25"/>
    <row r="94" s="3" customFormat="1" ht="15.75" customHeight="1" x14ac:dyDescent="0.25"/>
    <row r="95" s="3" customFormat="1" ht="15.75" customHeight="1" x14ac:dyDescent="0.25"/>
    <row r="96" s="3" customFormat="1" ht="15.75" customHeight="1" x14ac:dyDescent="0.25"/>
    <row r="97" s="3" customFormat="1" ht="15.75" customHeight="1" x14ac:dyDescent="0.25"/>
    <row r="98" s="3" customFormat="1" ht="15.75" customHeight="1" x14ac:dyDescent="0.25"/>
    <row r="99" s="3" customFormat="1" ht="15.75" customHeight="1" x14ac:dyDescent="0.25"/>
    <row r="100" s="3" customFormat="1" ht="15.75" customHeight="1" x14ac:dyDescent="0.25"/>
    <row r="101" s="3" customFormat="1" ht="15.75" customHeight="1" x14ac:dyDescent="0.25"/>
    <row r="102" s="3" customFormat="1" ht="15.75" customHeight="1" x14ac:dyDescent="0.25"/>
    <row r="103" s="3" customFormat="1" ht="15.75" customHeight="1" x14ac:dyDescent="0.25"/>
    <row r="104" s="3" customFormat="1" ht="15.75" customHeight="1" x14ac:dyDescent="0.25"/>
    <row r="105" s="3" customFormat="1" ht="15.75" customHeight="1" x14ac:dyDescent="0.25"/>
    <row r="106" s="3" customFormat="1" ht="15.75" customHeight="1" x14ac:dyDescent="0.25"/>
    <row r="107" s="3" customFormat="1" ht="15.75" customHeight="1" x14ac:dyDescent="0.25"/>
    <row r="108" s="3" customFormat="1" ht="15.75" customHeight="1" x14ac:dyDescent="0.25"/>
    <row r="109" s="3" customFormat="1" ht="15.75" customHeight="1" x14ac:dyDescent="0.25"/>
    <row r="110" s="3" customFormat="1" ht="15.75" customHeight="1" x14ac:dyDescent="0.25"/>
    <row r="111" s="3" customFormat="1" ht="15.75" customHeight="1" x14ac:dyDescent="0.25"/>
    <row r="112" s="3" customFormat="1" ht="15.75" customHeight="1" x14ac:dyDescent="0.25"/>
    <row r="113" s="3" customFormat="1" ht="15.75" customHeight="1" x14ac:dyDescent="0.25"/>
    <row r="114" s="3" customFormat="1" ht="15.75" customHeight="1" x14ac:dyDescent="0.25"/>
    <row r="115" s="3" customFormat="1" ht="15.75" customHeight="1" x14ac:dyDescent="0.25"/>
    <row r="116" s="3" customFormat="1" ht="15.75" customHeight="1" x14ac:dyDescent="0.25"/>
    <row r="117" s="3" customFormat="1" ht="15.75" customHeight="1" x14ac:dyDescent="0.25"/>
    <row r="118" s="3" customFormat="1" ht="15.75" customHeight="1" x14ac:dyDescent="0.25"/>
    <row r="119" s="3" customFormat="1" ht="15.75" customHeight="1" x14ac:dyDescent="0.25"/>
    <row r="120" s="3" customFormat="1" ht="15.75" customHeight="1" x14ac:dyDescent="0.25"/>
    <row r="121" s="3" customFormat="1" ht="15.75" customHeight="1" x14ac:dyDescent="0.25"/>
    <row r="122" s="3" customFormat="1" ht="15.75" customHeight="1" x14ac:dyDescent="0.25"/>
    <row r="123" s="3" customFormat="1" ht="15.75" customHeight="1" x14ac:dyDescent="0.25"/>
    <row r="124" s="3" customFormat="1" ht="15.75" customHeight="1" x14ac:dyDescent="0.25"/>
    <row r="125" s="3" customFormat="1" ht="15.75" customHeight="1" x14ac:dyDescent="0.25"/>
    <row r="126" s="3" customFormat="1"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sheetData>
  <mergeCells count="1">
    <mergeCell ref="A2:N2"/>
  </mergeCells>
  <hyperlinks>
    <hyperlink ref="F5" r:id="rId1"/>
    <hyperlink ref="F6" r:id="rId2"/>
    <hyperlink ref="F7" r:id="rId3"/>
    <hyperlink ref="F8" r:id="rId4"/>
    <hyperlink ref="F10" r:id="rId5"/>
    <hyperlink ref="F11" r:id="rId6"/>
    <hyperlink ref="F12" r:id="rId7"/>
    <hyperlink ref="F13" r:id="rId8"/>
    <hyperlink ref="F14" r:id="rId9"/>
    <hyperlink ref="F15" r:id="rId10"/>
    <hyperlink ref="F16" r:id="rId11"/>
    <hyperlink ref="F18" r:id="rId12"/>
    <hyperlink ref="F19" r:id="rId13"/>
    <hyperlink ref="F20" r:id="rId14"/>
    <hyperlink ref="F21" r:id="rId15"/>
    <hyperlink ref="F22" r:id="rId16"/>
    <hyperlink ref="F23" r:id="rId17"/>
    <hyperlink ref="F24" r:id="rId18"/>
    <hyperlink ref="F25" r:id="rId19"/>
    <hyperlink ref="F26" r:id="rId20"/>
    <hyperlink ref="F27" r:id="rId21"/>
    <hyperlink ref="F28" r:id="rId22"/>
    <hyperlink ref="F29" r:id="rId23"/>
    <hyperlink ref="F30" r:id="rId24"/>
    <hyperlink ref="F31" r:id="rId25"/>
    <hyperlink ref="F32" r:id="rId26"/>
    <hyperlink ref="F33" r:id="rId27"/>
    <hyperlink ref="F34" r:id="rId28"/>
    <hyperlink ref="F35" r:id="rId29"/>
    <hyperlink ref="F9" r:id="rId30"/>
    <hyperlink ref="F37" r:id="rId31"/>
    <hyperlink ref="F39" r:id="rId32"/>
    <hyperlink ref="F40" r:id="rId33"/>
  </hyperlinks>
  <pageMargins left="0.7" right="0.7" top="0.75" bottom="0.75" header="0" footer="0"/>
  <pageSetup orientation="portrait" r:id="rId34"/>
  <tableParts count="1">
    <tablePart r:id="rId3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12"/>
  <sheetViews>
    <sheetView showGridLines="0" workbookViewId="0"/>
  </sheetViews>
  <sheetFormatPr baseColWidth="10" defaultColWidth="14.44140625" defaultRowHeight="15" customHeight="1" x14ac:dyDescent="0.3"/>
  <sheetData>
    <row r="1" spans="1:1" ht="15" customHeight="1" x14ac:dyDescent="0.3">
      <c r="A1" s="1" t="s">
        <v>27</v>
      </c>
    </row>
    <row r="2" spans="1:1" ht="15" customHeight="1" x14ac:dyDescent="0.3">
      <c r="A2" t="s">
        <v>30</v>
      </c>
    </row>
    <row r="3" spans="1:1" ht="15" customHeight="1" x14ac:dyDescent="0.3">
      <c r="A3" t="s">
        <v>17</v>
      </c>
    </row>
    <row r="4" spans="1:1" ht="15" customHeight="1" x14ac:dyDescent="0.3">
      <c r="A4" t="s">
        <v>45</v>
      </c>
    </row>
    <row r="5" spans="1:1" ht="15" customHeight="1" x14ac:dyDescent="0.3">
      <c r="A5" t="s">
        <v>25</v>
      </c>
    </row>
    <row r="6" spans="1:1" ht="15" customHeight="1" x14ac:dyDescent="0.3">
      <c r="A6" t="s">
        <v>9</v>
      </c>
    </row>
    <row r="7" spans="1:1" ht="15" customHeight="1" x14ac:dyDescent="0.3">
      <c r="A7" t="s">
        <v>77</v>
      </c>
    </row>
    <row r="8" spans="1:1" ht="15" customHeight="1" x14ac:dyDescent="0.3">
      <c r="A8" t="s">
        <v>76</v>
      </c>
    </row>
    <row r="9" spans="1:1" ht="15" customHeight="1" x14ac:dyDescent="0.3">
      <c r="A9" t="s">
        <v>80</v>
      </c>
    </row>
    <row r="10" spans="1:1" ht="15" customHeight="1" x14ac:dyDescent="0.3">
      <c r="A10" t="s">
        <v>79</v>
      </c>
    </row>
    <row r="11" spans="1:1" ht="15" customHeight="1" x14ac:dyDescent="0.3">
      <c r="A11" t="s">
        <v>81</v>
      </c>
    </row>
    <row r="12" spans="1:1" ht="15" customHeight="1" x14ac:dyDescent="0.3">
      <c r="A12" t="s">
        <v>202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M67"/>
  <sheetViews>
    <sheetView tabSelected="1" zoomScale="80" zoomScaleNormal="80" workbookViewId="0">
      <selection activeCell="B1" sqref="B1"/>
    </sheetView>
  </sheetViews>
  <sheetFormatPr baseColWidth="10" defaultColWidth="14.44140625" defaultRowHeight="13.8" x14ac:dyDescent="0.25"/>
  <cols>
    <col min="1" max="1" width="5" style="4" customWidth="1"/>
    <col min="2" max="3" width="20.6640625" style="4" customWidth="1"/>
    <col min="4" max="4" width="13.88671875" style="4" bestFit="1" customWidth="1"/>
    <col min="5" max="5" width="13.88671875" style="4" customWidth="1"/>
    <col min="6" max="6" width="20.6640625" style="4" customWidth="1"/>
    <col min="7" max="7" width="34.109375" style="4" customWidth="1"/>
    <col min="8" max="8" width="28.109375" style="4" customWidth="1"/>
    <col min="9" max="10" width="20.6640625" style="4" customWidth="1"/>
    <col min="11" max="11" width="96.33203125" style="4" customWidth="1"/>
    <col min="12" max="12" width="29.44140625" style="4" bestFit="1" customWidth="1"/>
    <col min="13" max="13" width="41" style="4" customWidth="1"/>
    <col min="14" max="16384" width="14.44140625" style="4"/>
  </cols>
  <sheetData>
    <row r="1" spans="1:13" ht="14.4" thickBot="1" x14ac:dyDescent="0.3"/>
    <row r="2" spans="1:13" ht="19.2" thickBot="1" x14ac:dyDescent="0.35">
      <c r="A2" s="74" t="s">
        <v>569</v>
      </c>
      <c r="B2" s="75"/>
      <c r="C2" s="75"/>
      <c r="D2" s="75"/>
      <c r="E2" s="75"/>
      <c r="F2" s="75"/>
      <c r="G2" s="75"/>
      <c r="H2" s="75"/>
      <c r="I2" s="75"/>
      <c r="J2" s="75"/>
      <c r="K2" s="75"/>
      <c r="L2" s="75"/>
      <c r="M2" s="76"/>
    </row>
    <row r="3" spans="1:13" s="16" customFormat="1" ht="30" customHeight="1" thickBot="1" x14ac:dyDescent="0.3">
      <c r="A3" s="20" t="s">
        <v>26</v>
      </c>
      <c r="B3" s="13" t="s">
        <v>203</v>
      </c>
      <c r="C3" s="21" t="s">
        <v>204</v>
      </c>
      <c r="D3" s="13" t="s">
        <v>205</v>
      </c>
      <c r="E3" s="13" t="s">
        <v>543</v>
      </c>
      <c r="F3" s="13" t="s">
        <v>584</v>
      </c>
      <c r="G3" s="13" t="s">
        <v>555</v>
      </c>
      <c r="H3" s="13" t="s">
        <v>556</v>
      </c>
      <c r="I3" s="13" t="s">
        <v>206</v>
      </c>
      <c r="J3" s="13" t="s">
        <v>583</v>
      </c>
      <c r="K3" s="14" t="s">
        <v>207</v>
      </c>
      <c r="L3" s="14" t="s">
        <v>407</v>
      </c>
      <c r="M3" s="15" t="s">
        <v>406</v>
      </c>
    </row>
    <row r="4" spans="1:13" s="10" customFormat="1" ht="15" customHeight="1" x14ac:dyDescent="0.3">
      <c r="A4" s="37">
        <v>1</v>
      </c>
      <c r="B4" s="38" t="s">
        <v>208</v>
      </c>
      <c r="C4" s="39" t="s">
        <v>548</v>
      </c>
      <c r="D4" s="40" t="s">
        <v>209</v>
      </c>
      <c r="E4" s="40" t="s">
        <v>11</v>
      </c>
      <c r="F4" s="40" t="s">
        <v>85</v>
      </c>
      <c r="G4" s="41" t="s">
        <v>210</v>
      </c>
      <c r="H4" s="41" t="s">
        <v>558</v>
      </c>
      <c r="I4" s="41" t="s">
        <v>211</v>
      </c>
      <c r="J4" s="41" t="s">
        <v>212</v>
      </c>
      <c r="K4" s="42" t="s">
        <v>213</v>
      </c>
      <c r="L4" s="40" t="s">
        <v>408</v>
      </c>
      <c r="M4" s="43"/>
    </row>
    <row r="5" spans="1:13" s="10" customFormat="1" ht="15" customHeight="1" x14ac:dyDescent="0.3">
      <c r="A5" s="6">
        <f>A4+1</f>
        <v>2</v>
      </c>
      <c r="B5" s="22" t="s">
        <v>214</v>
      </c>
      <c r="C5" s="23" t="s">
        <v>547</v>
      </c>
      <c r="D5" s="5" t="s">
        <v>209</v>
      </c>
      <c r="E5" s="5" t="s">
        <v>11</v>
      </c>
      <c r="F5" s="5" t="s">
        <v>85</v>
      </c>
      <c r="G5" s="7" t="s">
        <v>215</v>
      </c>
      <c r="H5" s="7" t="s">
        <v>558</v>
      </c>
      <c r="I5" s="5" t="s">
        <v>216</v>
      </c>
      <c r="J5" s="5" t="s">
        <v>217</v>
      </c>
      <c r="K5" s="24" t="s">
        <v>218</v>
      </c>
      <c r="L5" s="5" t="s">
        <v>408</v>
      </c>
      <c r="M5" s="9"/>
    </row>
    <row r="6" spans="1:13" s="10" customFormat="1" ht="15" customHeight="1" x14ac:dyDescent="0.3">
      <c r="A6" s="6">
        <f t="shared" ref="A6:A63" si="0">A5+1</f>
        <v>3</v>
      </c>
      <c r="B6" s="22" t="s">
        <v>219</v>
      </c>
      <c r="C6" s="23" t="s">
        <v>550</v>
      </c>
      <c r="D6" s="5" t="s">
        <v>209</v>
      </c>
      <c r="E6" s="5" t="s">
        <v>11</v>
      </c>
      <c r="F6" s="5" t="s">
        <v>85</v>
      </c>
      <c r="G6" s="5" t="s">
        <v>220</v>
      </c>
      <c r="H6" s="7" t="s">
        <v>558</v>
      </c>
      <c r="I6" s="7" t="s">
        <v>221</v>
      </c>
      <c r="J6" s="7" t="s">
        <v>222</v>
      </c>
      <c r="K6" s="8" t="s">
        <v>223</v>
      </c>
      <c r="L6" s="5" t="s">
        <v>398</v>
      </c>
      <c r="M6" s="9"/>
    </row>
    <row r="7" spans="1:13" s="10" customFormat="1" ht="15" customHeight="1" x14ac:dyDescent="0.3">
      <c r="A7" s="6">
        <f t="shared" si="0"/>
        <v>4</v>
      </c>
      <c r="B7" s="22" t="s">
        <v>224</v>
      </c>
      <c r="C7" s="17" t="s">
        <v>553</v>
      </c>
      <c r="D7" s="5" t="s">
        <v>209</v>
      </c>
      <c r="E7" s="5" t="s">
        <v>11</v>
      </c>
      <c r="F7" s="5" t="s">
        <v>85</v>
      </c>
      <c r="G7" s="7" t="s">
        <v>225</v>
      </c>
      <c r="H7" s="7" t="s">
        <v>558</v>
      </c>
      <c r="I7" s="7" t="s">
        <v>226</v>
      </c>
      <c r="J7" s="7" t="s">
        <v>227</v>
      </c>
      <c r="K7" s="8" t="s">
        <v>228</v>
      </c>
      <c r="L7" s="5" t="s">
        <v>398</v>
      </c>
      <c r="M7" s="9"/>
    </row>
    <row r="8" spans="1:13" s="10" customFormat="1" ht="15" customHeight="1" x14ac:dyDescent="0.3">
      <c r="A8" s="6">
        <f t="shared" si="0"/>
        <v>5</v>
      </c>
      <c r="B8" s="22" t="s">
        <v>229</v>
      </c>
      <c r="C8" s="23" t="s">
        <v>551</v>
      </c>
      <c r="D8" s="5" t="s">
        <v>209</v>
      </c>
      <c r="E8" s="5" t="s">
        <v>11</v>
      </c>
      <c r="F8" s="5" t="s">
        <v>230</v>
      </c>
      <c r="G8" s="7" t="s">
        <v>231</v>
      </c>
      <c r="H8" s="7" t="s">
        <v>558</v>
      </c>
      <c r="I8" s="7" t="s">
        <v>232</v>
      </c>
      <c r="J8" s="7" t="s">
        <v>233</v>
      </c>
      <c r="K8" s="8" t="s">
        <v>234</v>
      </c>
      <c r="L8" s="5" t="s">
        <v>401</v>
      </c>
      <c r="M8" s="9"/>
    </row>
    <row r="9" spans="1:13" s="10" customFormat="1" ht="15" customHeight="1" x14ac:dyDescent="0.3">
      <c r="A9" s="6">
        <f t="shared" si="0"/>
        <v>6</v>
      </c>
      <c r="B9" s="22" t="s">
        <v>235</v>
      </c>
      <c r="C9" s="5" t="s">
        <v>517</v>
      </c>
      <c r="D9" s="5" t="s">
        <v>209</v>
      </c>
      <c r="E9" s="5" t="s">
        <v>11</v>
      </c>
      <c r="F9" s="5" t="s">
        <v>236</v>
      </c>
      <c r="G9" s="5" t="s">
        <v>237</v>
      </c>
      <c r="H9" s="7" t="s">
        <v>558</v>
      </c>
      <c r="I9" s="5" t="s">
        <v>238</v>
      </c>
      <c r="J9" s="5" t="s">
        <v>239</v>
      </c>
      <c r="K9" s="8" t="s">
        <v>240</v>
      </c>
      <c r="L9" s="5" t="s">
        <v>408</v>
      </c>
      <c r="M9" s="9"/>
    </row>
    <row r="10" spans="1:13" s="10" customFormat="1" ht="15" customHeight="1" x14ac:dyDescent="0.3">
      <c r="A10" s="6">
        <f t="shared" si="0"/>
        <v>7</v>
      </c>
      <c r="B10" s="44" t="s">
        <v>241</v>
      </c>
      <c r="C10" s="17" t="s">
        <v>553</v>
      </c>
      <c r="D10" s="5" t="s">
        <v>209</v>
      </c>
      <c r="E10" s="5" t="s">
        <v>11</v>
      </c>
      <c r="F10" s="5" t="s">
        <v>242</v>
      </c>
      <c r="G10" s="7" t="s">
        <v>243</v>
      </c>
      <c r="H10" s="7" t="s">
        <v>558</v>
      </c>
      <c r="I10" s="5" t="s">
        <v>244</v>
      </c>
      <c r="J10" s="5" t="s">
        <v>245</v>
      </c>
      <c r="K10" s="8" t="s">
        <v>246</v>
      </c>
      <c r="L10" s="5" t="s">
        <v>398</v>
      </c>
      <c r="M10" s="9"/>
    </row>
    <row r="11" spans="1:13" s="10" customFormat="1" ht="15" customHeight="1" x14ac:dyDescent="0.3">
      <c r="A11" s="6">
        <f t="shared" si="0"/>
        <v>8</v>
      </c>
      <c r="B11" s="22" t="s">
        <v>247</v>
      </c>
      <c r="C11" s="23" t="s">
        <v>546</v>
      </c>
      <c r="D11" s="5" t="s">
        <v>209</v>
      </c>
      <c r="E11" s="5" t="s">
        <v>11</v>
      </c>
      <c r="F11" s="5" t="s">
        <v>248</v>
      </c>
      <c r="G11" s="7" t="s">
        <v>249</v>
      </c>
      <c r="H11" s="7" t="s">
        <v>558</v>
      </c>
      <c r="I11" s="5" t="s">
        <v>250</v>
      </c>
      <c r="J11" s="5" t="s">
        <v>251</v>
      </c>
      <c r="K11" s="8" t="s">
        <v>252</v>
      </c>
      <c r="L11" s="5" t="s">
        <v>398</v>
      </c>
      <c r="M11" s="9"/>
    </row>
    <row r="12" spans="1:13" s="10" customFormat="1" ht="15" customHeight="1" x14ac:dyDescent="0.3">
      <c r="A12" s="6">
        <f t="shared" si="0"/>
        <v>9</v>
      </c>
      <c r="B12" s="45" t="s">
        <v>253</v>
      </c>
      <c r="C12" s="26" t="s">
        <v>546</v>
      </c>
      <c r="D12" s="5" t="s">
        <v>209</v>
      </c>
      <c r="E12" s="5" t="s">
        <v>544</v>
      </c>
      <c r="F12" s="5" t="s">
        <v>90</v>
      </c>
      <c r="G12" s="5" t="s">
        <v>254</v>
      </c>
      <c r="H12" s="7" t="s">
        <v>561</v>
      </c>
      <c r="I12" s="17" t="s">
        <v>409</v>
      </c>
      <c r="J12" s="7" t="s">
        <v>255</v>
      </c>
      <c r="K12" s="19" t="s">
        <v>256</v>
      </c>
      <c r="L12" s="5" t="s">
        <v>401</v>
      </c>
      <c r="M12" s="9"/>
    </row>
    <row r="13" spans="1:13" s="10" customFormat="1" ht="15" customHeight="1" x14ac:dyDescent="0.3">
      <c r="A13" s="25">
        <f t="shared" si="0"/>
        <v>10</v>
      </c>
      <c r="B13" s="17" t="s">
        <v>410</v>
      </c>
      <c r="C13" s="5" t="s">
        <v>548</v>
      </c>
      <c r="D13" s="5" t="s">
        <v>209</v>
      </c>
      <c r="E13" s="5" t="s">
        <v>544</v>
      </c>
      <c r="F13" s="5" t="s">
        <v>90</v>
      </c>
      <c r="G13" s="5" t="s">
        <v>411</v>
      </c>
      <c r="H13" s="7" t="s">
        <v>561</v>
      </c>
      <c r="I13" s="18" t="s">
        <v>412</v>
      </c>
      <c r="J13" s="7" t="s">
        <v>413</v>
      </c>
      <c r="K13" s="19" t="s">
        <v>414</v>
      </c>
      <c r="L13" s="5" t="s">
        <v>398</v>
      </c>
      <c r="M13" s="9"/>
    </row>
    <row r="14" spans="1:13" s="10" customFormat="1" ht="15" customHeight="1" x14ac:dyDescent="0.25">
      <c r="A14" s="25">
        <f>A13+1</f>
        <v>11</v>
      </c>
      <c r="B14" s="46" t="s">
        <v>415</v>
      </c>
      <c r="C14" s="5" t="s">
        <v>548</v>
      </c>
      <c r="D14" s="5" t="s">
        <v>405</v>
      </c>
      <c r="E14" s="5" t="s">
        <v>544</v>
      </c>
      <c r="F14" s="5" t="s">
        <v>90</v>
      </c>
      <c r="G14" s="5" t="s">
        <v>411</v>
      </c>
      <c r="H14" s="7" t="s">
        <v>561</v>
      </c>
      <c r="I14" s="18" t="s">
        <v>412</v>
      </c>
      <c r="J14" s="7" t="s">
        <v>416</v>
      </c>
      <c r="K14" s="19" t="s">
        <v>414</v>
      </c>
      <c r="L14" s="5"/>
      <c r="M14" s="9" t="s">
        <v>403</v>
      </c>
    </row>
    <row r="15" spans="1:13" s="10" customFormat="1" ht="15" customHeight="1" x14ac:dyDescent="0.3">
      <c r="A15" s="25">
        <f>A14+1</f>
        <v>12</v>
      </c>
      <c r="B15" s="17" t="s">
        <v>417</v>
      </c>
      <c r="C15" s="5" t="s">
        <v>546</v>
      </c>
      <c r="D15" s="5" t="s">
        <v>405</v>
      </c>
      <c r="E15" s="5" t="s">
        <v>544</v>
      </c>
      <c r="F15" s="5" t="s">
        <v>90</v>
      </c>
      <c r="G15" s="5" t="s">
        <v>411</v>
      </c>
      <c r="H15" s="7" t="s">
        <v>561</v>
      </c>
      <c r="I15" s="18" t="s">
        <v>418</v>
      </c>
      <c r="J15" s="7" t="s">
        <v>419</v>
      </c>
      <c r="K15" s="19" t="s">
        <v>414</v>
      </c>
      <c r="L15" s="5"/>
      <c r="M15" s="9" t="s">
        <v>404</v>
      </c>
    </row>
    <row r="16" spans="1:13" s="10" customFormat="1" ht="15" customHeight="1" x14ac:dyDescent="0.3">
      <c r="A16" s="6">
        <f>A15+1</f>
        <v>13</v>
      </c>
      <c r="B16" s="47" t="s">
        <v>420</v>
      </c>
      <c r="C16" s="48" t="s">
        <v>547</v>
      </c>
      <c r="D16" s="5" t="s">
        <v>209</v>
      </c>
      <c r="E16" s="5" t="s">
        <v>11</v>
      </c>
      <c r="F16" s="5" t="s">
        <v>74</v>
      </c>
      <c r="G16" s="17" t="s">
        <v>257</v>
      </c>
      <c r="H16" s="7" t="s">
        <v>558</v>
      </c>
      <c r="I16" s="17" t="s">
        <v>258</v>
      </c>
      <c r="J16" s="18" t="s">
        <v>259</v>
      </c>
      <c r="K16" s="29" t="s">
        <v>260</v>
      </c>
      <c r="L16" s="5" t="s">
        <v>398</v>
      </c>
      <c r="M16" s="9"/>
    </row>
    <row r="17" spans="1:13" s="10" customFormat="1" ht="15" customHeight="1" x14ac:dyDescent="0.3">
      <c r="A17" s="6">
        <f t="shared" si="0"/>
        <v>14</v>
      </c>
      <c r="B17" s="22" t="s">
        <v>261</v>
      </c>
      <c r="C17" s="26" t="s">
        <v>517</v>
      </c>
      <c r="D17" s="5" t="s">
        <v>209</v>
      </c>
      <c r="E17" s="5" t="s">
        <v>11</v>
      </c>
      <c r="F17" s="5" t="s">
        <v>262</v>
      </c>
      <c r="G17" s="5" t="s">
        <v>263</v>
      </c>
      <c r="H17" s="7" t="s">
        <v>561</v>
      </c>
      <c r="I17" s="5" t="s">
        <v>264</v>
      </c>
      <c r="J17" s="5" t="s">
        <v>265</v>
      </c>
      <c r="K17" s="24" t="s">
        <v>266</v>
      </c>
      <c r="L17" s="5" t="s">
        <v>398</v>
      </c>
      <c r="M17" s="9"/>
    </row>
    <row r="18" spans="1:13" s="10" customFormat="1" ht="15" customHeight="1" x14ac:dyDescent="0.3">
      <c r="A18" s="6">
        <f t="shared" si="0"/>
        <v>15</v>
      </c>
      <c r="B18" s="17" t="s">
        <v>552</v>
      </c>
      <c r="C18" s="17" t="s">
        <v>553</v>
      </c>
      <c r="D18" s="5" t="s">
        <v>209</v>
      </c>
      <c r="E18" s="5" t="s">
        <v>11</v>
      </c>
      <c r="F18" s="5" t="s">
        <v>95</v>
      </c>
      <c r="G18" s="18" t="s">
        <v>421</v>
      </c>
      <c r="H18" s="7" t="s">
        <v>558</v>
      </c>
      <c r="I18" s="17" t="s">
        <v>267</v>
      </c>
      <c r="J18" s="18" t="s">
        <v>422</v>
      </c>
      <c r="K18" s="19" t="s">
        <v>423</v>
      </c>
      <c r="L18" s="5" t="s">
        <v>401</v>
      </c>
      <c r="M18" s="9"/>
    </row>
    <row r="19" spans="1:13" s="10" customFormat="1" ht="15" customHeight="1" x14ac:dyDescent="0.3">
      <c r="A19" s="6">
        <f t="shared" si="0"/>
        <v>16</v>
      </c>
      <c r="B19" s="22" t="s">
        <v>268</v>
      </c>
      <c r="C19" s="27" t="s">
        <v>547</v>
      </c>
      <c r="D19" s="5" t="s">
        <v>209</v>
      </c>
      <c r="E19" s="5" t="s">
        <v>11</v>
      </c>
      <c r="F19" s="5" t="s">
        <v>116</v>
      </c>
      <c r="G19" s="5" t="s">
        <v>269</v>
      </c>
      <c r="H19" s="7" t="s">
        <v>558</v>
      </c>
      <c r="I19" s="5" t="s">
        <v>270</v>
      </c>
      <c r="J19" s="17" t="s">
        <v>271</v>
      </c>
      <c r="K19" s="19" t="s">
        <v>272</v>
      </c>
      <c r="L19" s="5" t="s">
        <v>398</v>
      </c>
      <c r="M19" s="9"/>
    </row>
    <row r="20" spans="1:13" s="10" customFormat="1" ht="15" customHeight="1" x14ac:dyDescent="0.3">
      <c r="A20" s="6">
        <f t="shared" si="0"/>
        <v>17</v>
      </c>
      <c r="B20" s="27" t="s">
        <v>273</v>
      </c>
      <c r="C20" s="23" t="s">
        <v>546</v>
      </c>
      <c r="D20" s="5" t="s">
        <v>209</v>
      </c>
      <c r="E20" s="5" t="s">
        <v>544</v>
      </c>
      <c r="F20" s="5" t="s">
        <v>90</v>
      </c>
      <c r="G20" s="17" t="s">
        <v>274</v>
      </c>
      <c r="H20" s="7" t="s">
        <v>558</v>
      </c>
      <c r="I20" s="5" t="s">
        <v>275</v>
      </c>
      <c r="J20" s="17" t="s">
        <v>276</v>
      </c>
      <c r="K20" s="19" t="s">
        <v>277</v>
      </c>
      <c r="L20" s="5" t="s">
        <v>401</v>
      </c>
      <c r="M20" s="9"/>
    </row>
    <row r="21" spans="1:13" s="10" customFormat="1" ht="15" customHeight="1" x14ac:dyDescent="0.3">
      <c r="A21" s="6">
        <f t="shared" si="0"/>
        <v>18</v>
      </c>
      <c r="B21" s="22" t="s">
        <v>278</v>
      </c>
      <c r="C21" s="27" t="s">
        <v>546</v>
      </c>
      <c r="D21" s="5" t="s">
        <v>209</v>
      </c>
      <c r="E21" s="5" t="s">
        <v>544</v>
      </c>
      <c r="F21" s="5" t="s">
        <v>90</v>
      </c>
      <c r="G21" s="17" t="s">
        <v>279</v>
      </c>
      <c r="H21" s="7" t="s">
        <v>558</v>
      </c>
      <c r="I21" s="5" t="s">
        <v>280</v>
      </c>
      <c r="J21" s="17" t="s">
        <v>281</v>
      </c>
      <c r="K21" s="19" t="s">
        <v>282</v>
      </c>
      <c r="L21" s="5" t="s">
        <v>398</v>
      </c>
      <c r="M21" s="9"/>
    </row>
    <row r="22" spans="1:13" s="10" customFormat="1" ht="15" customHeight="1" x14ac:dyDescent="0.3">
      <c r="A22" s="6">
        <f t="shared" si="0"/>
        <v>19</v>
      </c>
      <c r="B22" s="22" t="s">
        <v>283</v>
      </c>
      <c r="C22" s="23" t="s">
        <v>546</v>
      </c>
      <c r="D22" s="5" t="s">
        <v>209</v>
      </c>
      <c r="E22" s="5" t="s">
        <v>544</v>
      </c>
      <c r="F22" s="5" t="s">
        <v>90</v>
      </c>
      <c r="G22" s="17" t="s">
        <v>284</v>
      </c>
      <c r="H22" s="7" t="s">
        <v>558</v>
      </c>
      <c r="I22" s="17" t="s">
        <v>285</v>
      </c>
      <c r="J22" s="5" t="s">
        <v>281</v>
      </c>
      <c r="K22" s="19" t="s">
        <v>286</v>
      </c>
      <c r="L22" s="5" t="s">
        <v>398</v>
      </c>
      <c r="M22" s="9"/>
    </row>
    <row r="23" spans="1:13" s="10" customFormat="1" ht="15" customHeight="1" x14ac:dyDescent="0.3">
      <c r="A23" s="6">
        <f t="shared" si="0"/>
        <v>20</v>
      </c>
      <c r="B23" s="22" t="s">
        <v>287</v>
      </c>
      <c r="C23" s="5" t="s">
        <v>444</v>
      </c>
      <c r="D23" s="5" t="s">
        <v>209</v>
      </c>
      <c r="E23" s="5" t="s">
        <v>544</v>
      </c>
      <c r="F23" s="5" t="s">
        <v>90</v>
      </c>
      <c r="G23" s="17" t="s">
        <v>288</v>
      </c>
      <c r="H23" s="7" t="s">
        <v>558</v>
      </c>
      <c r="I23" s="5" t="s">
        <v>289</v>
      </c>
      <c r="J23" s="5" t="s">
        <v>290</v>
      </c>
      <c r="K23" s="19" t="s">
        <v>291</v>
      </c>
      <c r="L23" s="5" t="s">
        <v>401</v>
      </c>
      <c r="M23" s="9"/>
    </row>
    <row r="24" spans="1:13" s="10" customFormat="1" ht="15" customHeight="1" x14ac:dyDescent="0.3">
      <c r="A24" s="6">
        <f t="shared" si="0"/>
        <v>21</v>
      </c>
      <c r="B24" s="22" t="s">
        <v>292</v>
      </c>
      <c r="C24" s="23" t="s">
        <v>546</v>
      </c>
      <c r="D24" s="5" t="s">
        <v>209</v>
      </c>
      <c r="E24" s="5" t="s">
        <v>11</v>
      </c>
      <c r="F24" s="5" t="s">
        <v>293</v>
      </c>
      <c r="G24" s="18" t="s">
        <v>425</v>
      </c>
      <c r="H24" s="7" t="s">
        <v>558</v>
      </c>
      <c r="I24" s="5" t="s">
        <v>281</v>
      </c>
      <c r="J24" s="5" t="s">
        <v>281</v>
      </c>
      <c r="K24" s="19" t="s">
        <v>426</v>
      </c>
      <c r="L24" s="5" t="s">
        <v>398</v>
      </c>
      <c r="M24" s="9"/>
    </row>
    <row r="25" spans="1:13" s="10" customFormat="1" ht="15" customHeight="1" x14ac:dyDescent="0.3">
      <c r="A25" s="6">
        <f t="shared" si="0"/>
        <v>22</v>
      </c>
      <c r="B25" s="22" t="s">
        <v>294</v>
      </c>
      <c r="C25" s="23" t="s">
        <v>546</v>
      </c>
      <c r="D25" s="5" t="s">
        <v>209</v>
      </c>
      <c r="E25" s="5" t="s">
        <v>11</v>
      </c>
      <c r="F25" s="5" t="s">
        <v>293</v>
      </c>
      <c r="G25" s="17" t="s">
        <v>295</v>
      </c>
      <c r="H25" s="7" t="s">
        <v>558</v>
      </c>
      <c r="I25" s="17" t="s">
        <v>296</v>
      </c>
      <c r="J25" s="17" t="s">
        <v>297</v>
      </c>
      <c r="K25" s="8" t="s">
        <v>298</v>
      </c>
      <c r="L25" s="5" t="s">
        <v>398</v>
      </c>
      <c r="M25" s="9"/>
    </row>
    <row r="26" spans="1:13" s="10" customFormat="1" ht="15" customHeight="1" x14ac:dyDescent="0.3">
      <c r="A26" s="6">
        <f t="shared" si="0"/>
        <v>23</v>
      </c>
      <c r="B26" s="27" t="s">
        <v>300</v>
      </c>
      <c r="C26" s="23" t="s">
        <v>545</v>
      </c>
      <c r="D26" s="5" t="s">
        <v>209</v>
      </c>
      <c r="E26" s="5" t="s">
        <v>11</v>
      </c>
      <c r="F26" s="5" t="s">
        <v>301</v>
      </c>
      <c r="G26" s="17" t="s">
        <v>302</v>
      </c>
      <c r="H26" s="7" t="s">
        <v>558</v>
      </c>
      <c r="I26" s="17" t="s">
        <v>303</v>
      </c>
      <c r="J26" s="5" t="s">
        <v>304</v>
      </c>
      <c r="K26" s="8" t="s">
        <v>305</v>
      </c>
      <c r="L26" s="5" t="s">
        <v>398</v>
      </c>
      <c r="M26" s="9"/>
    </row>
    <row r="27" spans="1:13" s="10" customFormat="1" ht="15" customHeight="1" x14ac:dyDescent="0.3">
      <c r="A27" s="6">
        <f t="shared" si="0"/>
        <v>24</v>
      </c>
      <c r="B27" s="22" t="s">
        <v>427</v>
      </c>
      <c r="C27" s="23" t="s">
        <v>546</v>
      </c>
      <c r="D27" s="5" t="s">
        <v>209</v>
      </c>
      <c r="E27" s="5" t="s">
        <v>11</v>
      </c>
      <c r="F27" s="5" t="s">
        <v>306</v>
      </c>
      <c r="G27" s="17" t="s">
        <v>299</v>
      </c>
      <c r="H27" s="7" t="s">
        <v>558</v>
      </c>
      <c r="I27" s="17" t="s">
        <v>307</v>
      </c>
      <c r="J27" s="5" t="s">
        <v>535</v>
      </c>
      <c r="K27" s="8" t="s">
        <v>428</v>
      </c>
      <c r="L27" s="5" t="s">
        <v>398</v>
      </c>
      <c r="M27" s="9"/>
    </row>
    <row r="28" spans="1:13" s="10" customFormat="1" ht="15" customHeight="1" x14ac:dyDescent="0.3">
      <c r="A28" s="6">
        <f t="shared" si="0"/>
        <v>25</v>
      </c>
      <c r="B28" s="28" t="s">
        <v>308</v>
      </c>
      <c r="C28" s="30" t="s">
        <v>538</v>
      </c>
      <c r="D28" s="5" t="s">
        <v>209</v>
      </c>
      <c r="E28" s="5" t="s">
        <v>11</v>
      </c>
      <c r="F28" s="5" t="s">
        <v>85</v>
      </c>
      <c r="G28" s="17" t="s">
        <v>309</v>
      </c>
      <c r="H28" s="7" t="s">
        <v>558</v>
      </c>
      <c r="I28" s="17" t="s">
        <v>310</v>
      </c>
      <c r="J28" s="5" t="s">
        <v>429</v>
      </c>
      <c r="K28" s="19" t="s">
        <v>311</v>
      </c>
      <c r="L28" s="5" t="s">
        <v>399</v>
      </c>
      <c r="M28" s="9"/>
    </row>
    <row r="29" spans="1:13" s="10" customFormat="1" ht="15" customHeight="1" x14ac:dyDescent="0.3">
      <c r="A29" s="6">
        <f t="shared" si="0"/>
        <v>26</v>
      </c>
      <c r="B29" s="28" t="s">
        <v>312</v>
      </c>
      <c r="C29" s="5" t="s">
        <v>444</v>
      </c>
      <c r="D29" s="5" t="s">
        <v>209</v>
      </c>
      <c r="E29" s="5" t="s">
        <v>11</v>
      </c>
      <c r="F29" s="5" t="s">
        <v>85</v>
      </c>
      <c r="G29" s="17" t="s">
        <v>313</v>
      </c>
      <c r="H29" s="7" t="s">
        <v>562</v>
      </c>
      <c r="I29" s="7" t="s">
        <v>430</v>
      </c>
      <c r="J29" s="17" t="s">
        <v>314</v>
      </c>
      <c r="K29" s="29" t="s">
        <v>315</v>
      </c>
      <c r="L29" s="5" t="s">
        <v>408</v>
      </c>
      <c r="M29" s="9"/>
    </row>
    <row r="30" spans="1:13" s="10" customFormat="1" ht="15" customHeight="1" x14ac:dyDescent="0.3">
      <c r="A30" s="6">
        <f t="shared" si="0"/>
        <v>27</v>
      </c>
      <c r="B30" s="28" t="s">
        <v>316</v>
      </c>
      <c r="C30" s="30" t="s">
        <v>317</v>
      </c>
      <c r="D30" s="5" t="s">
        <v>209</v>
      </c>
      <c r="E30" s="5" t="s">
        <v>11</v>
      </c>
      <c r="F30" s="5" t="s">
        <v>85</v>
      </c>
      <c r="G30" s="5" t="s">
        <v>318</v>
      </c>
      <c r="H30" s="7" t="s">
        <v>557</v>
      </c>
      <c r="I30" s="5" t="s">
        <v>319</v>
      </c>
      <c r="J30" s="17" t="s">
        <v>320</v>
      </c>
      <c r="K30" s="19" t="s">
        <v>321</v>
      </c>
      <c r="L30" s="5" t="s">
        <v>408</v>
      </c>
      <c r="M30" s="9"/>
    </row>
    <row r="31" spans="1:13" s="10" customFormat="1" ht="15" customHeight="1" x14ac:dyDescent="0.3">
      <c r="A31" s="6">
        <f t="shared" si="0"/>
        <v>28</v>
      </c>
      <c r="B31" s="28" t="s">
        <v>322</v>
      </c>
      <c r="C31" s="30" t="s">
        <v>551</v>
      </c>
      <c r="D31" s="5" t="s">
        <v>209</v>
      </c>
      <c r="E31" s="5" t="s">
        <v>11</v>
      </c>
      <c r="F31" s="5" t="s">
        <v>85</v>
      </c>
      <c r="G31" s="5" t="s">
        <v>323</v>
      </c>
      <c r="H31" s="7" t="s">
        <v>557</v>
      </c>
      <c r="I31" s="5" t="s">
        <v>324</v>
      </c>
      <c r="J31" s="5" t="s">
        <v>325</v>
      </c>
      <c r="K31" s="19" t="s">
        <v>326</v>
      </c>
      <c r="L31" s="5" t="s">
        <v>401</v>
      </c>
      <c r="M31" s="9"/>
    </row>
    <row r="32" spans="1:13" s="10" customFormat="1" ht="15" customHeight="1" x14ac:dyDescent="0.3">
      <c r="A32" s="6">
        <f t="shared" si="0"/>
        <v>29</v>
      </c>
      <c r="B32" s="28" t="s">
        <v>327</v>
      </c>
      <c r="C32" s="30" t="s">
        <v>550</v>
      </c>
      <c r="D32" s="5" t="s">
        <v>209</v>
      </c>
      <c r="E32" s="5" t="s">
        <v>11</v>
      </c>
      <c r="F32" s="5" t="s">
        <v>85</v>
      </c>
      <c r="G32" s="5" t="s">
        <v>328</v>
      </c>
      <c r="H32" s="7" t="s">
        <v>560</v>
      </c>
      <c r="I32" s="17" t="s">
        <v>329</v>
      </c>
      <c r="J32" s="17" t="s">
        <v>330</v>
      </c>
      <c r="K32" s="19" t="s">
        <v>331</v>
      </c>
      <c r="L32" s="5" t="s">
        <v>401</v>
      </c>
      <c r="M32" s="9"/>
    </row>
    <row r="33" spans="1:13" s="10" customFormat="1" ht="15" customHeight="1" x14ac:dyDescent="0.3">
      <c r="A33" s="6">
        <f t="shared" si="0"/>
        <v>30</v>
      </c>
      <c r="B33" s="28" t="s">
        <v>332</v>
      </c>
      <c r="C33" s="30" t="s">
        <v>548</v>
      </c>
      <c r="D33" s="5" t="s">
        <v>209</v>
      </c>
      <c r="E33" s="5" t="s">
        <v>11</v>
      </c>
      <c r="F33" s="5" t="s">
        <v>85</v>
      </c>
      <c r="G33" s="5" t="s">
        <v>328</v>
      </c>
      <c r="H33" s="7" t="s">
        <v>560</v>
      </c>
      <c r="I33" s="5" t="s">
        <v>333</v>
      </c>
      <c r="J33" s="17" t="s">
        <v>334</v>
      </c>
      <c r="K33" s="19" t="s">
        <v>335</v>
      </c>
      <c r="L33" s="5" t="s">
        <v>401</v>
      </c>
      <c r="M33" s="9"/>
    </row>
    <row r="34" spans="1:13" s="10" customFormat="1" ht="15" customHeight="1" x14ac:dyDescent="0.3">
      <c r="A34" s="6">
        <f t="shared" si="0"/>
        <v>31</v>
      </c>
      <c r="B34" s="28" t="s">
        <v>336</v>
      </c>
      <c r="C34" s="30" t="s">
        <v>317</v>
      </c>
      <c r="D34" s="5" t="s">
        <v>209</v>
      </c>
      <c r="E34" s="5" t="s">
        <v>11</v>
      </c>
      <c r="F34" s="5" t="s">
        <v>85</v>
      </c>
      <c r="G34" s="5" t="s">
        <v>318</v>
      </c>
      <c r="H34" s="7" t="s">
        <v>557</v>
      </c>
      <c r="I34" s="5" t="s">
        <v>337</v>
      </c>
      <c r="J34" s="5" t="s">
        <v>338</v>
      </c>
      <c r="K34" s="8" t="s">
        <v>339</v>
      </c>
      <c r="L34" s="5" t="s">
        <v>401</v>
      </c>
      <c r="M34" s="9"/>
    </row>
    <row r="35" spans="1:13" s="10" customFormat="1" ht="15" customHeight="1" x14ac:dyDescent="0.3">
      <c r="A35" s="6">
        <f t="shared" si="0"/>
        <v>32</v>
      </c>
      <c r="B35" s="28" t="s">
        <v>340</v>
      </c>
      <c r="C35" s="30" t="s">
        <v>317</v>
      </c>
      <c r="D35" s="5" t="s">
        <v>209</v>
      </c>
      <c r="E35" s="5" t="s">
        <v>11</v>
      </c>
      <c r="F35" s="5" t="s">
        <v>85</v>
      </c>
      <c r="G35" s="5" t="s">
        <v>341</v>
      </c>
      <c r="H35" s="7" t="s">
        <v>557</v>
      </c>
      <c r="I35" s="17" t="s">
        <v>342</v>
      </c>
      <c r="J35" s="5" t="s">
        <v>343</v>
      </c>
      <c r="K35" s="8" t="s">
        <v>344</v>
      </c>
      <c r="L35" s="5" t="s">
        <v>401</v>
      </c>
      <c r="M35" s="9"/>
    </row>
    <row r="36" spans="1:13" s="10" customFormat="1" ht="15" customHeight="1" x14ac:dyDescent="0.3">
      <c r="A36" s="6">
        <f t="shared" si="0"/>
        <v>33</v>
      </c>
      <c r="B36" s="45" t="s">
        <v>345</v>
      </c>
      <c r="C36" s="49" t="s">
        <v>317</v>
      </c>
      <c r="D36" s="5" t="s">
        <v>209</v>
      </c>
      <c r="E36" s="5" t="s">
        <v>11</v>
      </c>
      <c r="F36" s="5" t="s">
        <v>85</v>
      </c>
      <c r="G36" s="5" t="s">
        <v>346</v>
      </c>
      <c r="H36" s="7" t="s">
        <v>560</v>
      </c>
      <c r="I36" s="17" t="s">
        <v>347</v>
      </c>
      <c r="J36" s="5" t="s">
        <v>348</v>
      </c>
      <c r="K36" s="8" t="s">
        <v>349</v>
      </c>
      <c r="L36" s="5" t="s">
        <v>408</v>
      </c>
      <c r="M36" s="9"/>
    </row>
    <row r="37" spans="1:13" s="10" customFormat="1" ht="15" customHeight="1" x14ac:dyDescent="0.3">
      <c r="A37" s="6">
        <f t="shared" si="0"/>
        <v>34</v>
      </c>
      <c r="B37" s="17" t="s">
        <v>350</v>
      </c>
      <c r="C37" s="19" t="s">
        <v>317</v>
      </c>
      <c r="D37" s="5" t="s">
        <v>209</v>
      </c>
      <c r="E37" s="5" t="s">
        <v>11</v>
      </c>
      <c r="F37" s="5" t="s">
        <v>85</v>
      </c>
      <c r="G37" s="5" t="s">
        <v>351</v>
      </c>
      <c r="H37" s="7" t="s">
        <v>557</v>
      </c>
      <c r="I37" s="17" t="s">
        <v>352</v>
      </c>
      <c r="J37" s="5" t="s">
        <v>431</v>
      </c>
      <c r="K37" s="19" t="s">
        <v>353</v>
      </c>
      <c r="L37" s="5" t="s">
        <v>408</v>
      </c>
      <c r="M37" s="9"/>
    </row>
    <row r="38" spans="1:13" s="10" customFormat="1" ht="15" customHeight="1" x14ac:dyDescent="0.3">
      <c r="A38" s="6">
        <f t="shared" si="0"/>
        <v>35</v>
      </c>
      <c r="B38" s="17" t="s">
        <v>354</v>
      </c>
      <c r="C38" s="19" t="s">
        <v>317</v>
      </c>
      <c r="D38" s="5" t="s">
        <v>209</v>
      </c>
      <c r="E38" s="5" t="s">
        <v>11</v>
      </c>
      <c r="F38" s="5" t="s">
        <v>85</v>
      </c>
      <c r="G38" s="5" t="s">
        <v>432</v>
      </c>
      <c r="H38" s="7" t="s">
        <v>557</v>
      </c>
      <c r="I38" s="17" t="s">
        <v>355</v>
      </c>
      <c r="J38" s="5" t="s">
        <v>356</v>
      </c>
      <c r="K38" s="8" t="s">
        <v>357</v>
      </c>
      <c r="L38" s="5" t="s">
        <v>401</v>
      </c>
      <c r="M38" s="9"/>
    </row>
    <row r="39" spans="1:13" s="10" customFormat="1" ht="15" customHeight="1" x14ac:dyDescent="0.3">
      <c r="A39" s="6">
        <f t="shared" si="0"/>
        <v>36</v>
      </c>
      <c r="B39" s="17" t="s">
        <v>358</v>
      </c>
      <c r="C39" s="19" t="s">
        <v>538</v>
      </c>
      <c r="D39" s="5" t="s">
        <v>536</v>
      </c>
      <c r="E39" s="5" t="s">
        <v>11</v>
      </c>
      <c r="F39" s="5" t="s">
        <v>85</v>
      </c>
      <c r="G39" s="5" t="s">
        <v>359</v>
      </c>
      <c r="H39" s="7" t="s">
        <v>558</v>
      </c>
      <c r="I39" s="17" t="s">
        <v>360</v>
      </c>
      <c r="J39" s="5" t="s">
        <v>433</v>
      </c>
      <c r="K39" s="8" t="s">
        <v>361</v>
      </c>
      <c r="L39" s="5" t="s">
        <v>398</v>
      </c>
      <c r="M39" s="9" t="s">
        <v>404</v>
      </c>
    </row>
    <row r="40" spans="1:13" s="10" customFormat="1" ht="15" customHeight="1" x14ac:dyDescent="0.3">
      <c r="A40" s="6">
        <f t="shared" si="0"/>
        <v>37</v>
      </c>
      <c r="B40" s="17" t="s">
        <v>362</v>
      </c>
      <c r="C40" s="24" t="s">
        <v>549</v>
      </c>
      <c r="D40" s="5" t="s">
        <v>209</v>
      </c>
      <c r="E40" s="5" t="s">
        <v>11</v>
      </c>
      <c r="F40" s="5" t="s">
        <v>363</v>
      </c>
      <c r="G40" s="5" t="s">
        <v>364</v>
      </c>
      <c r="H40" s="7" t="s">
        <v>561</v>
      </c>
      <c r="I40" s="18" t="s">
        <v>365</v>
      </c>
      <c r="J40" s="7" t="s">
        <v>366</v>
      </c>
      <c r="K40" s="24" t="s">
        <v>367</v>
      </c>
      <c r="L40" s="5" t="s">
        <v>398</v>
      </c>
      <c r="M40" s="9"/>
    </row>
    <row r="41" spans="1:13" s="10" customFormat="1" ht="15" customHeight="1" x14ac:dyDescent="0.3">
      <c r="A41" s="6">
        <f t="shared" si="0"/>
        <v>38</v>
      </c>
      <c r="B41" s="5" t="s">
        <v>368</v>
      </c>
      <c r="C41" s="23" t="s">
        <v>545</v>
      </c>
      <c r="D41" s="5" t="s">
        <v>209</v>
      </c>
      <c r="E41" s="5" t="s">
        <v>11</v>
      </c>
      <c r="F41" s="5" t="s">
        <v>363</v>
      </c>
      <c r="G41" s="7" t="s">
        <v>371</v>
      </c>
      <c r="H41" s="7" t="s">
        <v>561</v>
      </c>
      <c r="I41" s="7" t="s">
        <v>481</v>
      </c>
      <c r="J41" s="7" t="s">
        <v>369</v>
      </c>
      <c r="K41" s="24" t="s">
        <v>370</v>
      </c>
      <c r="L41" s="5" t="s">
        <v>401</v>
      </c>
      <c r="M41" s="9"/>
    </row>
    <row r="42" spans="1:13" s="10" customFormat="1" ht="15" customHeight="1" x14ac:dyDescent="0.3">
      <c r="A42" s="6">
        <f t="shared" si="0"/>
        <v>39</v>
      </c>
      <c r="B42" s="5" t="s">
        <v>132</v>
      </c>
      <c r="C42" s="8" t="s">
        <v>554</v>
      </c>
      <c r="D42" s="5" t="s">
        <v>209</v>
      </c>
      <c r="E42" s="5" t="s">
        <v>11</v>
      </c>
      <c r="F42" s="5" t="s">
        <v>363</v>
      </c>
      <c r="G42" s="7" t="s">
        <v>371</v>
      </c>
      <c r="H42" s="7" t="s">
        <v>561</v>
      </c>
      <c r="I42" s="7" t="s">
        <v>372</v>
      </c>
      <c r="J42" s="7" t="s">
        <v>434</v>
      </c>
      <c r="K42" s="8" t="s">
        <v>373</v>
      </c>
      <c r="L42" s="5" t="s">
        <v>399</v>
      </c>
      <c r="M42" s="9"/>
    </row>
    <row r="43" spans="1:13" s="10" customFormat="1" ht="15" customHeight="1" x14ac:dyDescent="0.3">
      <c r="A43" s="6">
        <f t="shared" si="0"/>
        <v>40</v>
      </c>
      <c r="B43" s="5" t="s">
        <v>132</v>
      </c>
      <c r="C43" s="8" t="s">
        <v>554</v>
      </c>
      <c r="D43" s="5" t="s">
        <v>405</v>
      </c>
      <c r="E43" s="5" t="s">
        <v>11</v>
      </c>
      <c r="F43" s="5" t="s">
        <v>363</v>
      </c>
      <c r="G43" s="7" t="s">
        <v>374</v>
      </c>
      <c r="H43" s="7" t="s">
        <v>561</v>
      </c>
      <c r="I43" s="7" t="s">
        <v>375</v>
      </c>
      <c r="J43" s="7" t="s">
        <v>376</v>
      </c>
      <c r="K43" s="8" t="s">
        <v>482</v>
      </c>
      <c r="L43" s="5" t="s">
        <v>408</v>
      </c>
      <c r="M43" s="9" t="s">
        <v>404</v>
      </c>
    </row>
    <row r="44" spans="1:13" s="10" customFormat="1" ht="15" customHeight="1" x14ac:dyDescent="0.3">
      <c r="A44" s="6">
        <f t="shared" si="0"/>
        <v>41</v>
      </c>
      <c r="B44" s="5" t="s">
        <v>377</v>
      </c>
      <c r="C44" s="23" t="s">
        <v>551</v>
      </c>
      <c r="D44" s="5" t="s">
        <v>209</v>
      </c>
      <c r="E44" s="5" t="s">
        <v>11</v>
      </c>
      <c r="F44" s="5" t="s">
        <v>262</v>
      </c>
      <c r="G44" s="7" t="s">
        <v>378</v>
      </c>
      <c r="H44" s="7" t="s">
        <v>562</v>
      </c>
      <c r="I44" s="7" t="s">
        <v>379</v>
      </c>
      <c r="J44" s="7" t="s">
        <v>380</v>
      </c>
      <c r="K44" s="8" t="s">
        <v>534</v>
      </c>
      <c r="L44" s="5" t="s">
        <v>398</v>
      </c>
      <c r="M44" s="9"/>
    </row>
    <row r="45" spans="1:13" s="10" customFormat="1" ht="15" customHeight="1" x14ac:dyDescent="0.3">
      <c r="A45" s="6">
        <f t="shared" si="0"/>
        <v>42</v>
      </c>
      <c r="B45" s="5" t="s">
        <v>381</v>
      </c>
      <c r="C45" s="27" t="s">
        <v>547</v>
      </c>
      <c r="D45" s="5" t="s">
        <v>209</v>
      </c>
      <c r="E45" s="5" t="s">
        <v>11</v>
      </c>
      <c r="F45" s="5" t="s">
        <v>382</v>
      </c>
      <c r="G45" s="7" t="s">
        <v>435</v>
      </c>
      <c r="H45" s="7" t="s">
        <v>559</v>
      </c>
      <c r="I45" s="7" t="s">
        <v>383</v>
      </c>
      <c r="J45" s="7" t="s">
        <v>384</v>
      </c>
      <c r="K45" s="24" t="s">
        <v>385</v>
      </c>
      <c r="L45" s="5" t="s">
        <v>399</v>
      </c>
      <c r="M45" s="9"/>
    </row>
    <row r="46" spans="1:13" s="10" customFormat="1" ht="15" customHeight="1" x14ac:dyDescent="0.3">
      <c r="A46" s="6">
        <f t="shared" si="0"/>
        <v>43</v>
      </c>
      <c r="B46" s="5" t="s">
        <v>386</v>
      </c>
      <c r="C46" s="23" t="s">
        <v>551</v>
      </c>
      <c r="D46" s="5" t="s">
        <v>209</v>
      </c>
      <c r="E46" s="5" t="s">
        <v>11</v>
      </c>
      <c r="F46" s="5" t="s">
        <v>387</v>
      </c>
      <c r="G46" s="7" t="s">
        <v>388</v>
      </c>
      <c r="H46" s="7" t="s">
        <v>562</v>
      </c>
      <c r="I46" s="7" t="s">
        <v>389</v>
      </c>
      <c r="J46" s="7" t="s">
        <v>390</v>
      </c>
      <c r="K46" s="24" t="s">
        <v>391</v>
      </c>
      <c r="L46" s="5" t="s">
        <v>408</v>
      </c>
      <c r="M46" s="9"/>
    </row>
    <row r="47" spans="1:13" s="10" customFormat="1" ht="15" customHeight="1" x14ac:dyDescent="0.3">
      <c r="A47" s="6">
        <f t="shared" si="0"/>
        <v>44</v>
      </c>
      <c r="B47" s="5" t="s">
        <v>392</v>
      </c>
      <c r="C47" s="23" t="s">
        <v>546</v>
      </c>
      <c r="D47" s="5" t="s">
        <v>209</v>
      </c>
      <c r="E47" s="5" t="s">
        <v>11</v>
      </c>
      <c r="F47" s="7" t="s">
        <v>85</v>
      </c>
      <c r="G47" s="7" t="s">
        <v>393</v>
      </c>
      <c r="H47" s="7" t="s">
        <v>561</v>
      </c>
      <c r="I47" s="7" t="s">
        <v>394</v>
      </c>
      <c r="J47" s="7" t="s">
        <v>395</v>
      </c>
      <c r="K47" s="24" t="s">
        <v>396</v>
      </c>
      <c r="L47" s="5" t="s">
        <v>398</v>
      </c>
      <c r="M47" s="9"/>
    </row>
    <row r="48" spans="1:13" s="10" customFormat="1" ht="15" customHeight="1" x14ac:dyDescent="0.3">
      <c r="A48" s="6">
        <f t="shared" si="0"/>
        <v>45</v>
      </c>
      <c r="B48" s="5" t="s">
        <v>436</v>
      </c>
      <c r="C48" s="8" t="s">
        <v>317</v>
      </c>
      <c r="D48" s="5" t="s">
        <v>209</v>
      </c>
      <c r="E48" s="5" t="s">
        <v>11</v>
      </c>
      <c r="F48" s="5" t="s">
        <v>437</v>
      </c>
      <c r="G48" s="5" t="s">
        <v>440</v>
      </c>
      <c r="H48" s="7" t="s">
        <v>562</v>
      </c>
      <c r="I48" s="5" t="s">
        <v>438</v>
      </c>
      <c r="J48" s="5" t="s">
        <v>441</v>
      </c>
      <c r="K48" s="5" t="s">
        <v>442</v>
      </c>
      <c r="L48" s="5" t="s">
        <v>398</v>
      </c>
      <c r="M48" s="9"/>
    </row>
    <row r="49" spans="1:13" s="10" customFormat="1" ht="15" customHeight="1" x14ac:dyDescent="0.3">
      <c r="A49" s="6">
        <f t="shared" si="0"/>
        <v>46</v>
      </c>
      <c r="B49" s="5" t="s">
        <v>443</v>
      </c>
      <c r="C49" s="5" t="s">
        <v>444</v>
      </c>
      <c r="D49" s="5" t="s">
        <v>209</v>
      </c>
      <c r="E49" s="5" t="s">
        <v>11</v>
      </c>
      <c r="F49" s="5" t="s">
        <v>230</v>
      </c>
      <c r="G49" s="5" t="s">
        <v>440</v>
      </c>
      <c r="H49" s="7" t="s">
        <v>562</v>
      </c>
      <c r="I49" s="5" t="s">
        <v>445</v>
      </c>
      <c r="J49" s="5" t="s">
        <v>446</v>
      </c>
      <c r="K49" s="8" t="s">
        <v>447</v>
      </c>
      <c r="L49" s="5" t="s">
        <v>398</v>
      </c>
      <c r="M49" s="9"/>
    </row>
    <row r="50" spans="1:13" s="10" customFormat="1" ht="15" customHeight="1" x14ac:dyDescent="0.25">
      <c r="A50" s="50">
        <f t="shared" si="0"/>
        <v>47</v>
      </c>
      <c r="B50" s="51" t="s">
        <v>448</v>
      </c>
      <c r="C50" s="51" t="s">
        <v>547</v>
      </c>
      <c r="D50" s="5" t="s">
        <v>209</v>
      </c>
      <c r="E50" s="5" t="s">
        <v>544</v>
      </c>
      <c r="F50" s="51" t="s">
        <v>90</v>
      </c>
      <c r="G50" s="51" t="s">
        <v>440</v>
      </c>
      <c r="H50" s="7" t="s">
        <v>562</v>
      </c>
      <c r="I50" s="51" t="s">
        <v>449</v>
      </c>
      <c r="J50" s="32" t="s">
        <v>450</v>
      </c>
      <c r="K50" s="52" t="s">
        <v>451</v>
      </c>
      <c r="L50" s="51" t="s">
        <v>398</v>
      </c>
      <c r="M50" s="53"/>
    </row>
    <row r="51" spans="1:13" s="10" customFormat="1" ht="15" customHeight="1" x14ac:dyDescent="0.3">
      <c r="A51" s="31">
        <f t="shared" si="0"/>
        <v>48</v>
      </c>
      <c r="B51" s="5" t="s">
        <v>452</v>
      </c>
      <c r="C51" s="5" t="s">
        <v>317</v>
      </c>
      <c r="D51" s="5" t="s">
        <v>209</v>
      </c>
      <c r="E51" s="5" t="s">
        <v>11</v>
      </c>
      <c r="F51" s="5" t="s">
        <v>85</v>
      </c>
      <c r="G51" s="7" t="s">
        <v>371</v>
      </c>
      <c r="H51" s="7" t="s">
        <v>562</v>
      </c>
      <c r="I51" s="5" t="s">
        <v>454</v>
      </c>
      <c r="J51" s="5" t="s">
        <v>453</v>
      </c>
      <c r="K51" s="5" t="s">
        <v>480</v>
      </c>
      <c r="L51" s="5" t="s">
        <v>400</v>
      </c>
      <c r="M51" s="9"/>
    </row>
    <row r="52" spans="1:13" s="10" customFormat="1" ht="15" customHeight="1" x14ac:dyDescent="0.3">
      <c r="A52" s="31">
        <f t="shared" si="0"/>
        <v>49</v>
      </c>
      <c r="B52" s="5" t="s">
        <v>455</v>
      </c>
      <c r="C52" s="5" t="s">
        <v>317</v>
      </c>
      <c r="D52" s="5" t="s">
        <v>209</v>
      </c>
      <c r="E52" s="5" t="s">
        <v>11</v>
      </c>
      <c r="F52" s="5" t="s">
        <v>85</v>
      </c>
      <c r="G52" s="7" t="s">
        <v>371</v>
      </c>
      <c r="H52" s="7" t="s">
        <v>562</v>
      </c>
      <c r="I52" s="5" t="s">
        <v>457</v>
      </c>
      <c r="J52" s="5" t="s">
        <v>456</v>
      </c>
      <c r="K52" s="5" t="s">
        <v>458</v>
      </c>
      <c r="L52" s="5" t="s">
        <v>399</v>
      </c>
      <c r="M52" s="9"/>
    </row>
    <row r="53" spans="1:13" s="10" customFormat="1" ht="15" customHeight="1" x14ac:dyDescent="0.3">
      <c r="A53" s="31">
        <f t="shared" si="0"/>
        <v>50</v>
      </c>
      <c r="B53" s="5" t="s">
        <v>459</v>
      </c>
      <c r="C53" s="5" t="s">
        <v>444</v>
      </c>
      <c r="D53" s="5" t="s">
        <v>209</v>
      </c>
      <c r="E53" s="5" t="s">
        <v>11</v>
      </c>
      <c r="F53" s="5" t="s">
        <v>85</v>
      </c>
      <c r="G53" s="5" t="s">
        <v>440</v>
      </c>
      <c r="H53" s="7" t="s">
        <v>561</v>
      </c>
      <c r="I53" s="5" t="s">
        <v>465</v>
      </c>
      <c r="J53" s="5" t="s">
        <v>463</v>
      </c>
      <c r="K53" s="5" t="s">
        <v>464</v>
      </c>
      <c r="L53" s="5" t="s">
        <v>400</v>
      </c>
      <c r="M53" s="9"/>
    </row>
    <row r="54" spans="1:13" s="10" customFormat="1" ht="15" customHeight="1" x14ac:dyDescent="0.3">
      <c r="A54" s="31">
        <f t="shared" si="0"/>
        <v>51</v>
      </c>
      <c r="B54" s="5" t="s">
        <v>460</v>
      </c>
      <c r="C54" s="5" t="s">
        <v>545</v>
      </c>
      <c r="D54" s="5" t="s">
        <v>209</v>
      </c>
      <c r="E54" s="5" t="s">
        <v>544</v>
      </c>
      <c r="F54" s="5" t="s">
        <v>90</v>
      </c>
      <c r="G54" s="7" t="s">
        <v>371</v>
      </c>
      <c r="H54" s="7" t="s">
        <v>558</v>
      </c>
      <c r="I54" s="5" t="s">
        <v>461</v>
      </c>
      <c r="J54" s="5" t="s">
        <v>462</v>
      </c>
      <c r="K54" s="5" t="s">
        <v>466</v>
      </c>
      <c r="L54" s="5" t="s">
        <v>400</v>
      </c>
      <c r="M54" s="9"/>
    </row>
    <row r="55" spans="1:13" s="10" customFormat="1" ht="15" customHeight="1" x14ac:dyDescent="0.25">
      <c r="A55" s="31">
        <f t="shared" si="0"/>
        <v>52</v>
      </c>
      <c r="B55" s="5" t="s">
        <v>467</v>
      </c>
      <c r="C55" s="5" t="s">
        <v>317</v>
      </c>
      <c r="D55" s="5" t="s">
        <v>209</v>
      </c>
      <c r="E55" s="5" t="s">
        <v>11</v>
      </c>
      <c r="F55" s="5" t="s">
        <v>471</v>
      </c>
      <c r="G55" s="7" t="s">
        <v>371</v>
      </c>
      <c r="H55" s="7" t="s">
        <v>558</v>
      </c>
      <c r="I55" s="32" t="s">
        <v>468</v>
      </c>
      <c r="J55" s="32" t="s">
        <v>469</v>
      </c>
      <c r="K55" s="5" t="s">
        <v>470</v>
      </c>
      <c r="L55" s="5" t="s">
        <v>398</v>
      </c>
      <c r="M55" s="9"/>
    </row>
    <row r="56" spans="1:13" s="10" customFormat="1" ht="15" customHeight="1" x14ac:dyDescent="0.3">
      <c r="A56" s="31">
        <f t="shared" si="0"/>
        <v>53</v>
      </c>
      <c r="B56" s="5" t="s">
        <v>494</v>
      </c>
      <c r="C56" s="7" t="s">
        <v>538</v>
      </c>
      <c r="D56" s="5" t="s">
        <v>405</v>
      </c>
      <c r="E56" s="5" t="s">
        <v>544</v>
      </c>
      <c r="F56" s="5" t="s">
        <v>90</v>
      </c>
      <c r="G56" s="5" t="s">
        <v>485</v>
      </c>
      <c r="H56" s="7" t="s">
        <v>563</v>
      </c>
      <c r="I56" s="5" t="s">
        <v>483</v>
      </c>
      <c r="J56" s="5" t="s">
        <v>486</v>
      </c>
      <c r="K56" s="7" t="s">
        <v>487</v>
      </c>
      <c r="L56" s="5"/>
      <c r="M56" s="9" t="s">
        <v>402</v>
      </c>
    </row>
    <row r="57" spans="1:13" s="10" customFormat="1" ht="15" customHeight="1" x14ac:dyDescent="0.3">
      <c r="A57" s="31">
        <f t="shared" si="0"/>
        <v>54</v>
      </c>
      <c r="B57" s="5" t="s">
        <v>495</v>
      </c>
      <c r="C57" s="5" t="s">
        <v>317</v>
      </c>
      <c r="D57" s="5" t="s">
        <v>536</v>
      </c>
      <c r="E57" s="5" t="s">
        <v>544</v>
      </c>
      <c r="F57" s="5" t="s">
        <v>90</v>
      </c>
      <c r="G57" s="5" t="s">
        <v>498</v>
      </c>
      <c r="H57" s="7" t="s">
        <v>562</v>
      </c>
      <c r="I57" s="7" t="s">
        <v>496</v>
      </c>
      <c r="J57" s="7" t="s">
        <v>497</v>
      </c>
      <c r="K57" s="7" t="s">
        <v>499</v>
      </c>
      <c r="L57" s="5" t="s">
        <v>401</v>
      </c>
      <c r="M57" s="9" t="s">
        <v>402</v>
      </c>
    </row>
    <row r="58" spans="1:13" s="10" customFormat="1" ht="15" customHeight="1" x14ac:dyDescent="0.3">
      <c r="A58" s="31">
        <f t="shared" si="0"/>
        <v>55</v>
      </c>
      <c r="B58" s="5" t="s">
        <v>506</v>
      </c>
      <c r="C58" s="5" t="s">
        <v>317</v>
      </c>
      <c r="D58" s="5" t="s">
        <v>536</v>
      </c>
      <c r="E58" s="5" t="s">
        <v>544</v>
      </c>
      <c r="F58" s="5" t="s">
        <v>90</v>
      </c>
      <c r="G58" s="5" t="s">
        <v>511</v>
      </c>
      <c r="H58" s="7" t="s">
        <v>563</v>
      </c>
      <c r="I58" s="7" t="s">
        <v>512</v>
      </c>
      <c r="J58" s="7" t="s">
        <v>513</v>
      </c>
      <c r="K58" s="7" t="s">
        <v>514</v>
      </c>
      <c r="L58" s="5" t="s">
        <v>401</v>
      </c>
      <c r="M58" s="9" t="s">
        <v>402</v>
      </c>
    </row>
    <row r="59" spans="1:13" s="10" customFormat="1" ht="15" customHeight="1" x14ac:dyDescent="0.3">
      <c r="A59" s="31">
        <f t="shared" si="0"/>
        <v>56</v>
      </c>
      <c r="B59" s="5" t="s">
        <v>516</v>
      </c>
      <c r="C59" s="5" t="s">
        <v>517</v>
      </c>
      <c r="D59" s="5" t="s">
        <v>209</v>
      </c>
      <c r="E59" s="5" t="s">
        <v>11</v>
      </c>
      <c r="F59" s="5" t="s">
        <v>518</v>
      </c>
      <c r="G59" s="5" t="s">
        <v>519</v>
      </c>
      <c r="H59" s="7" t="s">
        <v>558</v>
      </c>
      <c r="I59" s="5" t="s">
        <v>520</v>
      </c>
      <c r="J59" s="5" t="s">
        <v>521</v>
      </c>
      <c r="K59" s="5" t="s">
        <v>522</v>
      </c>
      <c r="L59" s="5" t="s">
        <v>398</v>
      </c>
      <c r="M59" s="9"/>
    </row>
    <row r="60" spans="1:13" s="10" customFormat="1" ht="15" customHeight="1" x14ac:dyDescent="0.3">
      <c r="A60" s="31">
        <f t="shared" si="0"/>
        <v>57</v>
      </c>
      <c r="B60" s="5" t="s">
        <v>523</v>
      </c>
      <c r="C60" s="5" t="s">
        <v>538</v>
      </c>
      <c r="D60" s="5" t="s">
        <v>209</v>
      </c>
      <c r="E60" s="5" t="s">
        <v>11</v>
      </c>
      <c r="F60" s="5" t="s">
        <v>524</v>
      </c>
      <c r="G60" s="5" t="s">
        <v>519</v>
      </c>
      <c r="H60" s="7" t="s">
        <v>558</v>
      </c>
      <c r="I60" s="5" t="s">
        <v>526</v>
      </c>
      <c r="J60" s="5" t="s">
        <v>525</v>
      </c>
      <c r="K60" s="5" t="s">
        <v>533</v>
      </c>
      <c r="L60" s="5" t="s">
        <v>400</v>
      </c>
      <c r="M60" s="9"/>
    </row>
    <row r="61" spans="1:13" s="10" customFormat="1" ht="15" customHeight="1" x14ac:dyDescent="0.3">
      <c r="A61" s="31">
        <f t="shared" si="0"/>
        <v>58</v>
      </c>
      <c r="B61" s="5" t="s">
        <v>527</v>
      </c>
      <c r="C61" s="23" t="s">
        <v>545</v>
      </c>
      <c r="D61" s="5" t="s">
        <v>209</v>
      </c>
      <c r="E61" s="5" t="s">
        <v>11</v>
      </c>
      <c r="F61" s="5" t="s">
        <v>85</v>
      </c>
      <c r="G61" s="5" t="s">
        <v>519</v>
      </c>
      <c r="H61" s="7" t="s">
        <v>558</v>
      </c>
      <c r="I61" s="5" t="s">
        <v>528</v>
      </c>
      <c r="J61" s="5" t="s">
        <v>529</v>
      </c>
      <c r="K61" s="5" t="s">
        <v>533</v>
      </c>
      <c r="L61" s="5" t="s">
        <v>399</v>
      </c>
      <c r="M61" s="9"/>
    </row>
    <row r="62" spans="1:13" s="10" customFormat="1" ht="15" customHeight="1" x14ac:dyDescent="0.3">
      <c r="A62" s="31">
        <f t="shared" si="0"/>
        <v>59</v>
      </c>
      <c r="B62" s="5" t="s">
        <v>530</v>
      </c>
      <c r="C62" s="5" t="s">
        <v>549</v>
      </c>
      <c r="D62" s="5" t="s">
        <v>209</v>
      </c>
      <c r="E62" s="5" t="s">
        <v>11</v>
      </c>
      <c r="F62" s="5" t="s">
        <v>262</v>
      </c>
      <c r="G62" s="5" t="s">
        <v>519</v>
      </c>
      <c r="H62" s="7" t="s">
        <v>558</v>
      </c>
      <c r="I62" s="5" t="s">
        <v>531</v>
      </c>
      <c r="J62" s="5" t="s">
        <v>532</v>
      </c>
      <c r="K62" s="5" t="s">
        <v>533</v>
      </c>
      <c r="L62" s="5" t="s">
        <v>399</v>
      </c>
      <c r="M62" s="9"/>
    </row>
    <row r="63" spans="1:13" s="10" customFormat="1" ht="15" customHeight="1" thickBot="1" x14ac:dyDescent="0.35">
      <c r="A63" s="33">
        <f t="shared" si="0"/>
        <v>60</v>
      </c>
      <c r="B63" s="34" t="s">
        <v>537</v>
      </c>
      <c r="C63" s="34" t="s">
        <v>538</v>
      </c>
      <c r="D63" s="34" t="s">
        <v>209</v>
      </c>
      <c r="E63" s="34" t="s">
        <v>11</v>
      </c>
      <c r="F63" s="34" t="s">
        <v>186</v>
      </c>
      <c r="G63" s="34" t="s">
        <v>539</v>
      </c>
      <c r="H63" s="35" t="s">
        <v>562</v>
      </c>
      <c r="I63" s="34" t="s">
        <v>540</v>
      </c>
      <c r="J63" s="35" t="s">
        <v>541</v>
      </c>
      <c r="K63" s="35" t="s">
        <v>542</v>
      </c>
      <c r="L63" s="34" t="s">
        <v>408</v>
      </c>
      <c r="M63" s="36"/>
    </row>
    <row r="64" spans="1:13" s="54" customFormat="1" ht="15" customHeight="1" x14ac:dyDescent="0.25"/>
    <row r="65" s="54" customFormat="1" ht="15" customHeight="1" x14ac:dyDescent="0.25"/>
    <row r="66" ht="15" customHeight="1" x14ac:dyDescent="0.25"/>
    <row r="67" ht="15" customHeight="1" x14ac:dyDescent="0.25"/>
  </sheetData>
  <mergeCells count="1">
    <mergeCell ref="A2:M2"/>
  </mergeCells>
  <dataValidations count="3">
    <dataValidation type="list" allowBlank="1" showInputMessage="1" showErrorMessage="1" sqref="L4:L63">
      <formula1>#REF!</formula1>
    </dataValidation>
    <dataValidation type="list" allowBlank="1" showInputMessage="1" showErrorMessage="1" sqref="M4:M63">
      <formula1>#REF!</formula1>
    </dataValidation>
    <dataValidation type="list" allowBlank="1" showInputMessage="1" showErrorMessage="1" sqref="H4:H63">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1000"/>
  <sheetViews>
    <sheetView workbookViewId="0"/>
  </sheetViews>
  <sheetFormatPr baseColWidth="10" defaultColWidth="14.44140625" defaultRowHeight="15" customHeight="1" x14ac:dyDescent="0.3"/>
  <cols>
    <col min="1" max="2" width="10.6640625" customWidth="1"/>
    <col min="3" max="3" width="18.6640625" customWidth="1"/>
    <col min="4" max="4" width="14" customWidth="1"/>
    <col min="5" max="26" width="10.6640625" customWidth="1"/>
  </cols>
  <sheetData>
    <row r="3" spans="2:9" ht="14.4" x14ac:dyDescent="0.3">
      <c r="B3" t="s">
        <v>0</v>
      </c>
      <c r="C3" t="s">
        <v>1</v>
      </c>
      <c r="D3" t="s">
        <v>2</v>
      </c>
      <c r="E3" t="s">
        <v>3</v>
      </c>
      <c r="F3" t="s">
        <v>4</v>
      </c>
      <c r="G3" t="s">
        <v>5</v>
      </c>
      <c r="H3" t="s">
        <v>6</v>
      </c>
      <c r="I3" t="s">
        <v>7</v>
      </c>
    </row>
    <row r="4" spans="2:9" ht="14.4" x14ac:dyDescent="0.3">
      <c r="B4" t="s">
        <v>8</v>
      </c>
      <c r="C4" t="s">
        <v>9</v>
      </c>
      <c r="D4" t="s">
        <v>10</v>
      </c>
      <c r="E4" t="s">
        <v>11</v>
      </c>
      <c r="F4" t="s">
        <v>12</v>
      </c>
      <c r="G4" t="s">
        <v>13</v>
      </c>
      <c r="H4" t="s">
        <v>14</v>
      </c>
      <c r="I4" t="s">
        <v>15</v>
      </c>
    </row>
    <row r="5" spans="2:9" ht="14.4" x14ac:dyDescent="0.3">
      <c r="B5" t="s">
        <v>16</v>
      </c>
      <c r="C5" t="s">
        <v>17</v>
      </c>
      <c r="D5" t="s">
        <v>18</v>
      </c>
      <c r="F5" t="s">
        <v>19</v>
      </c>
      <c r="H5" t="s">
        <v>20</v>
      </c>
    </row>
    <row r="6" spans="2:9" ht="14.4" x14ac:dyDescent="0.3">
      <c r="C6" t="s">
        <v>21</v>
      </c>
      <c r="D6" t="s">
        <v>22</v>
      </c>
      <c r="F6" t="s">
        <v>23</v>
      </c>
    </row>
    <row r="7" spans="2:9" ht="14.4" x14ac:dyDescent="0.3">
      <c r="C7" t="s">
        <v>24</v>
      </c>
    </row>
    <row r="8" spans="2:9" ht="14.4" x14ac:dyDescent="0.3">
      <c r="C8" t="s">
        <v>25</v>
      </c>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CRITERIOS</vt:lpstr>
      <vt:lpstr>Tabla dinámica 1</vt:lpstr>
      <vt:lpstr>CASOS ESTRATEGICOS ORGANIZACION</vt:lpstr>
      <vt:lpstr>Hoja2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 Yurleny Gonzalez Canon</dc:creator>
  <cp:lastModifiedBy>Erika Yurleny Gonzalez Canon</cp:lastModifiedBy>
  <dcterms:created xsi:type="dcterms:W3CDTF">2018-08-17T20:27:10Z</dcterms:created>
  <dcterms:modified xsi:type="dcterms:W3CDTF">2019-06-20T20:25:24Z</dcterms:modified>
</cp:coreProperties>
</file>