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4.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5.xml" ContentType="application/vnd.openxmlformats-officedocument.drawingml.chartshapes+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0" yWindow="1200" windowWidth="19155" windowHeight="6870"/>
  </bookViews>
  <sheets>
    <sheet name="Articulos seleccionados" sheetId="2" r:id="rId1"/>
    <sheet name="Resultado Analisis" sheetId="7" r:id="rId2"/>
    <sheet name="Resultados Marco de ref." sheetId="5" state="hidden" r:id="rId3"/>
    <sheet name="Graficos resultados." sheetId="6" state="hidden" r:id="rId4"/>
    <sheet name="Grafico y Tablas" sheetId="8" r:id="rId5"/>
  </sheets>
  <definedNames>
    <definedName name="_xlnm._FilterDatabase" localSheetId="0" hidden="1">'Articulos seleccionados'!$A$1:$J$22</definedName>
    <definedName name="_xlnm._FilterDatabase" localSheetId="1" hidden="1">'Resultado Analisis'!$A$1:$G$44</definedName>
    <definedName name="_xlnm._FilterDatabase" localSheetId="2" hidden="1">'Resultados Marco de ref.'!$B$37:$H$80</definedName>
  </definedNames>
  <calcPr calcId="145621"/>
</workbook>
</file>

<file path=xl/calcChain.xml><?xml version="1.0" encoding="utf-8"?>
<calcChain xmlns="http://schemas.openxmlformats.org/spreadsheetml/2006/main">
  <c r="E31" i="8" l="1"/>
  <c r="D31" i="8"/>
  <c r="D16" i="8"/>
  <c r="D5" i="8"/>
  <c r="C5" i="8"/>
  <c r="C20" i="5" l="1"/>
  <c r="D20" i="5"/>
  <c r="V14" i="6"/>
  <c r="U14" i="6"/>
  <c r="J29" i="6"/>
  <c r="I39" i="6"/>
  <c r="H39" i="6"/>
</calcChain>
</file>

<file path=xl/sharedStrings.xml><?xml version="1.0" encoding="utf-8"?>
<sst xmlns="http://schemas.openxmlformats.org/spreadsheetml/2006/main" count="616" uniqueCount="241">
  <si>
    <t>x</t>
  </si>
  <si>
    <t>Nombre del recurso</t>
  </si>
  <si>
    <t xml:space="preserve">Año de publicacion </t>
  </si>
  <si>
    <t>Elementos de interés</t>
  </si>
  <si>
    <t>Analisis del recurso</t>
  </si>
  <si>
    <t>Formato disponible</t>
  </si>
  <si>
    <t>url del recurso</t>
  </si>
  <si>
    <t>País</t>
  </si>
  <si>
    <t xml:space="preserve">Compensaciones de biodiversidad :experiencias en latinoamerica y aplicación en el contexto Colombiano. </t>
  </si>
  <si>
    <t>Biodiversity Offsets: Policy options for governments</t>
  </si>
  <si>
    <t>Biodiversity offsets: Technical study paper</t>
  </si>
  <si>
    <t>Technical conditions for positive outcomes from biodiversity offsets. An input paper for the IUCN Technical Study Group on Biodiversity Offsets</t>
  </si>
  <si>
    <t>WCC-2016-Res-059-EN IUCN Policy on Biodiversity Offsets</t>
  </si>
  <si>
    <t>How do we know if managed realignment for coastal habitat compensation is successful? Insights from the implementation of the U Birds and Habitats Directive in England</t>
  </si>
  <si>
    <t>Assessing the impacts of biodiversity offset policies</t>
  </si>
  <si>
    <t>Are offsets effective? An evaluation of recent environmental offsets in Western Australia</t>
  </si>
  <si>
    <t>Assessing collaborative, privately managed biodiversity conservation derived from an offsets program: Lessons from the Southern Mallee of New South Wales, Australia</t>
  </si>
  <si>
    <t>Simple modelling to assess if offsets schemes can prevent biodiversity loss, using examples from Australian woodlands</t>
  </si>
  <si>
    <t>Comparing biodiversity offset calculation methods with a case study in Uzbekistan</t>
  </si>
  <si>
    <t>OPAL: An open-source software tool for integrating biodiversity and ecosystem services into impact assessment and mitigation decisions</t>
  </si>
  <si>
    <t xml:space="preserve">Orientaciones para el diseño e implementación efectiva de planes de compensación ambiental en la amazonia andina de Colombia, Ecuador y Perú. </t>
  </si>
  <si>
    <t xml:space="preserve">La restauración ecológica en el marco de las compensaciones por pérdida de biodiversidad en Colombia </t>
  </si>
  <si>
    <t>Biodiversity Offsets Effective design and implementation</t>
  </si>
  <si>
    <t>Hacia un banco de compensaciones ambientales</t>
  </si>
  <si>
    <t xml:space="preserve">se realiza una contextualizacion de las compensaciones en latinoamerica, la importancia de este mecanismo para la perdida de biodiversidad, los mecanismos para ejecutarlas en el contexto internacional y finalmente definir experiencias exitosas de compensaciones y hacer un resumen de estos proyectos. </t>
  </si>
  <si>
    <t xml:space="preserve">Estudios de impactos interdisciplinares y realizados por entidades sin animo de lucro; identificar varias estrategias de compesacion que beneficien a comunidades aledañas, mitigar impactos del medio abiotico, el plan de compensacion como parte del EIA, valoracion de servicios ecosistemicos como medida de biodiversidad, apropiacion y compromiso empresarial, inclusion social e inversion economica, identificacion de impactos que pueden ser evitados,  cuando se intervienen mas ecosistemas realizar una sola inversion en conservacion de áreas protegidas, a cambio de muchos planes de compensacion, identificar impactos indirectos y valores objetos de conservacion, declaracion de las reservas como figura legal de proteccion,  </t>
  </si>
  <si>
    <t>Recomendaciones para un optimo cumplimiento de las medidas de compensación a paratir de las politicas planteadas y su rigurosidad al momento de su cumplimiento. El documento indica que la falta de un control adecuado sobre las medidas de compensación causa un inminente fracaso en la medidas de compensación de biodiversidad.</t>
  </si>
  <si>
    <t>Acuerdos entre los proveedores de las compensaciones (entidades de seguimiento) y el Estado.  Planes de gestión de compensación de biodiversidad. Pactos de compensación. Buen manejo de presupuestos</t>
  </si>
  <si>
    <t>aporta consideraciones para las políticas de compensación, aportando principalmente a la definición de los objetivos de las compensaciones, alcance, como deberían ser reguladas y administradas, medición del intercambio de biodiversidad, como identificar las acciones de adicionalidad, duración de las medidas de compensación, como identificar las mejores opciones para implementar las compensaciones y la evaluación y monitoreo.</t>
  </si>
  <si>
    <t>Condiciones bajo las cuales las compensacionnes darian los mejores resultados. Las medidas de compensación no están cumpliendo sus objetivos a causa,  de la falta de conexión entre cada uno de los procesos de ejecución. Debido a esto los paises han adoptavo diversas alternativas para la ejecución de las medidas de compensación. Algunas organizaciones en cada uno de los paises interesados, han tomado la tarea de llevar un control de las medidas de compensación, esto por medio de indicadores de éxito, progreso y fracaso. Evaluando en el territorio especifico son capaces de imponer obligaciones ante cualquier entidad o proyecto que vaya en contra de las medidas de compensación. Este proceso se dificulta a escala de proyecto, ya que el control debe ser mucho más riguroso.</t>
  </si>
  <si>
    <t xml:space="preserve">Las medidas de compensación ideales contienen el mínimo posible de perdida neta de biodiversidad, o bien una ganancia neta de biodiversidad. Se aclara también que las medidas de compensación que se relacionen con un proyecto deben tener en cuenta el estado de la biodiversidad antes de la implementación del mismo, así como una evaluación exahustiva del componente social y su impacto sobre la biodiversidad. En ocaciones los impactos residuales que se generan en un proyecto no se pueden mitigar, y permanecenen en el ecosistema. En estas circunstancias las medidas de compensación resultan ineficientes. Para preveer este escenario se deben evaluar cuidadosamente las proyecciones a futuro de los impactos que generará un proyecto, ya que una vez se haya  llegado a estos impactos residuales, el daño en los ecosistemas será, en escencia, incorregible. </t>
  </si>
  <si>
    <t>se estudia la efectividad del realineamiento gestionado (MR), principal mecanismo de compensaacion usado en el Reino Unido, para evitar la perdida de biodiversidad de ecosistemas costeros. Para evaluar  se basan en los siguientes aspectos: Resultados del área compensada, los criterios y objeivos del plan de compensacion, presentacion de informes por parte de agencias independientes a las que implementan el proyecto</t>
  </si>
  <si>
    <t xml:space="preserve">El procedimiento por el cual se mide la efectividad en este documento se entra en el modelado de las políticas de componesación entrentando tres propuestas de políticas de compensación fentre a tres propuestas de políticas de linea base alternativa. Los modelos plantean los escenarios posibles en caso de no ejecutar ninguna accion de compensación y, los diferentes modos de ejecución que estas medidas puededn tener, tales como implementar las medidas en los mismos sitios, implementar las medidas y no realizar ninguna otra actividada e implementar la medidas realizando un seguimiento estrategico de aquellas variales que presenten mayores fluctuaciones. Los resultados indican que, se debe tener en claro los impacto de los proyectos, para así poder seleccionar aquellas medidas más eficientes, teniendo casos en los que no ejecutar ninguna medida puede ser la mejor opcion en terminos económicos y ambientales, entre otros. </t>
  </si>
  <si>
    <t>Se realiza la primera cuantificación de la efectividad de las compensaciones en un estado australiano, se analiza un total de 208 de compensaciones aprobadas por el departamento a cargo de aprobar licencias ambientales en Australia. Para medir la efectividad de las compensaciones ellos analizan las siguientes consideraciones acerca de las compensaciones: Éxito en los resultados deseados o previstos, si la compensación trajo resultados medibles, exitosos y a largo plazo, y los resultados deben haber compensado los impactos residuales del proyecto. Primero clasificaron las compensaciones teniendo en cuenta los mecanismos compensatorios, según el diseño, la implementación, evaluación y efectividad.</t>
  </si>
  <si>
    <t>A través de un análisis espacial de información de una región donde se implementó un proceso de compensación. Las compensación se basó en restauración, por las 40,458 ha se compensaron en una reserva de la sociedad civil 107,992 ha de vegetación nativa removida pero no se observaron cambios ya que mucha fauna y flora de la zona compensada desapareció. CORE evaluó dos componentes de la biodiversidad, el nivel de vegetación (extensión, condiciones y comunidades vegetales) y las especies de fauna funcionales. El primero a través se determinó a través de un software terrestrial biodiversity forecasting toolkit (BFT) y el segundo componente se evaluó usando la Rapid Evaluation of Metapopulation Persistence (REMP) para modelar. Se ingresó al programa la reconstrucción de las comunidades  vegetales que existían antes de la remoción de cobertura por los proyectos y un mapa de condiciones de la vegetación. Con base en esto se realizó  la evaluación y se arrojó la información en cuanto al porcentaje actual de esas entradas. 
La evaluación de fauna se realizó que contabilizó la extinción de la zona y colonización de áreas contiguas midiendo los hábitats de preferencia y movimiento de las especies dentro d una zona en particular en el área compensada estimando las ocupaciones y dando valores de 0 para no ocupada y 100 para constantemente ocupada.</t>
  </si>
  <si>
    <t xml:space="preserve">Este artículo compara la efectividad de las siguientes metodologías para la implementación de compensaciones: (1) Evaluación de áreas, teniendo en cuenta el terreno sobre el cual se realizarán las compensaciones. (2) Comparación con un punto de referencia, siendo el referente un modelo ideal en la ejecución de las medidas de compensación. (3) Medidas piloto de compensación y evaluación a pequeña escala antes de aplicarla a situaciones reales. (4) Cálculo algebraico del NNL  a partir de variables cuantitativas como en el caso de las demandas de oxigeno por poblaciones concretas de peces. </t>
  </si>
  <si>
    <t xml:space="preserve">A través de la modelación para evaluar si un esquema de compensación podría evitar la pérdida de biodiversidad o lograr ser efectivo. Delimitación del área de interés atreves de un caracterización de la línea base, el periodo de diseño para la modelación se estableció para el doble del plan de compensación y a través de una capa vectorial modelada por sistemas de información geográfica se corrió el modelo para un periodo que duplicaba la duración del plan de compensación para determinar los resultados que se tendrían en la biodiversidad con el proceso de compensación. Se definió larea de estudio, seguido se calcularon los valores de conservación del paisaje basados en una valoración que realizó a través de un modelo, para finalmente realizar una interpolación que se ajustara al tiempo del estudio. Los resultados arrojados fueron las especies de plantas adecuadas para compensar, mostrando los tiempos de crecimiento y el desarrollo en términos de funcionalidad eco sistémica si llegaran a implementarse. </t>
  </si>
  <si>
    <t xml:space="preserve">Presentamos una nueva herramienta de software, OPAL (Offset Portfolio Analyzer and Locator), para satisfacer la necesidad de conocer los impactos sobre  los servicios ecosistemicos y la biodiversidad  generados por los proyectos.  Suministra y entrega los servicios ecosistemicos, y los impactos para ecosistemas terrestres. La herramienta se probó para identificar las opciones de mitigación por los impactos generados para una planta de extracción de gas en Colombia.  Identifica los impactos generados por diferentes tipos de ambientes para seleccionar la mejor opción de compensación que garantice que se mitiguen esos impactos. Es necesario tener conocimientos en sistemas de información geográfica para interpretar los datos. Se ingresa la información tipo vector al software, del área donde se implementará el proyecto así como los atributos requeridos y al correr el programa se identifican los ecosistemas impactados y se proponen las mejores áreas para realizar compensación.  </t>
  </si>
  <si>
    <t xml:space="preserve">Define principios y definiciones comunes para garantizar compensaciones efectivas partiendo de una recopilación de componentes que se incluyen en procesos compensación de diferentes países dentro de los cuales tenemos: Estados Unidos (modelo del cuerpo d ingenieros de Estados Unidos), BBOP y la EPA. A partir de estos se establece  un cinco componentes  que deberían incluirse en un plan de compensación para garantizar un proceso exitoso: introducción, descripción de los impactos residuales que deben compensarse y tipos de hábitat afectados, descripción del proceso de compensaciones, análisis de adicionalidad, análisis de los grupos de interés involucrados. </t>
  </si>
  <si>
    <t>El documento hace una introducción del tema compensatorio, mencionando la conservación y restauración como las acciones mediante las cuales se materializa. Se enfoca en las acciones de restauración por la experiencia que tiene el país en su implementación (cinco décadas) por lo cual resulta interesante analizar este mecanismo en el proceso de compensación por ser el más viable pero en cuanto a implementación ha tenido resultados pobres. Los autores realizan un estudio a los actores identificados en el proceso de compensación y se identifican las falencias para poder diseñar e implementar la acciones de restauración ecológica, a partir de lo cual brindan respuestas, recomendaciones a estas problemáticas, mencionando las autoridades y actores competente para garantizar una mejora en esta forma de compensación que apuesta ser una herramienta factible para garantizar buenos resultados para evitar la pérdida de biodiversidad si llegase a diseñarse e implementarse de manera adecuada.</t>
  </si>
  <si>
    <t>Los países definen objetivo de compensación en función de la pérdida de biodiversidad.
Ubica las compensaciones dentro de una jerarquía de mitigación-compensación, definiendo ésta como:  ordenación simplificada de las decisiones de planificación de proyectos que favorece algunas decisiones de uso de la tierra sobre otras
Se debe definir un escenario de referencia en el cual se miden los pasos de la jerarquía de mitigación.
Debe ser un objetivo cuantitativo para la conservación de biodiversidad se implementa a través de tres enfoques: Compensaciones únicas, honorarios en lugar (pago por servicios ecosistémicos) y biobancos. 
Compensaciones únicas: son llevada a cabo por terceros, por lo general ONG  que implementan el plan de compensación y son verificados a través de organismos gubernamentales o acreditados.
Pago por servicios ambientales: los gobiernos establecen una tarifica a los partes obligados las cuales son transferidas a terceros encargados de proveer el servicio de compensación. 
Biobancos:   se refiere a que partes obligadas a compensar puede comprar un banco de compensación con créditos de compensación que representan ganancias cuantificadas de biodiversidad como resultado de acciones para restaurar, establecer, mejorar y preservar. Es un enfoque similar al de pago por servicios ambientales. 
Objetivos medibles y monitoreables.</t>
  </si>
  <si>
    <t xml:space="preserve">se hace una contextualizacion de los mecanismos de compensacion, el marco legal y se identifican problematicas que presenta las compensaciones asi como soluciones y actores que pueden brindar respuesta a estas. Se plantea los bancos de habitat como una propuesta que apuesta a garantizar la efectividad en el proceso de compensacion. como tal no plantea elementos para lograr una compensacion efectiva pero plantea aspectos que deben considerarse para garantizar efectividad.  </t>
  </si>
  <si>
    <t xml:space="preserve">¿Cómo debe medirse el intercambio de biodiversidad? El documento sugiere la aplicación de indicadores suplementarios o globales con datos de entrada a nivel de proyecto para reducir el margen de error. El seguimiento y monitoreo de estos indicadores debe ejecutarlo las organizaciones designadas por cada nacion para esta tarea, y gracias a esta responsabilidad, deberán plantear con los gobiernos de cada paises, sanciones ante el incumplimiento de las medidas de compensación. </t>
  </si>
  <si>
    <t>Se recomienda tener en cuenta más de una especie y más de un habitas por proyecto en el momento de poner en marcha las medidas de compensació de biodiverdidad. Además este artículo recomienda tener en cuenta los espacios que las especies originalmente ocupaban, con el fin de igularlos a los que serán usados en el proceso de compesación. Cada proyecto deberá evialuar la implementación de medidas de compensación ya que no en todos los casos esta será la mjor opción para salvaguardar la integridad de la biodiversidad en cuestión.</t>
  </si>
  <si>
    <t xml:space="preserve"> Definicion del habitat, criterios que identifiquen similitud del área a compensar clave del exito del plan, definir el tiempo en que se verán los resultados en la biodiversidad de los habita compensacdos,establecer objetivos medibles,  monitoreo del proyecto a través de encuentas a las poblaciones identificadas. define que la equivalencia ecologica rara vez se logra y menos si se trata de ecosistemas tan dinamicos como los costeros, sin embargo podemos decir que basan la compensacion en terminos del numero de aves que se incrementan en el sitio de compensacion, que en teória serian desplazadas por la intervencion de su hatit costero. </t>
  </si>
  <si>
    <t xml:space="preserve">El procedimiento por el cual se mide la efectividad en este documento se entra en el modelado de las políticas de componesación entrentando tres propuestas de políticas de compensación fentre a tres propuestas de políticas de linea base alternativa. Los modelos plantean los escenarios posibles en caso de no ejecutar ninguna accion de compensación y, los diferentes modos de ejecución que estas medidas puededn tener, tales como implementar las medidas en los mismos sitios, implementar las medidas y no realizar ninguna otra actividad e implementar las medidas realizando un seguimiento estrategico de aquellas variables que presenten mayores fluctuaciones. Los resultados indican que, se debe tener en claro los impacto de los proyestos, para así poder seleccionar aquellas medidas más eficientes, teniendo casos en los que no jecutar ninguna medida ¿, puede ser la mejor opcion en terminos económicos y ambientales, entre otros. </t>
  </si>
  <si>
    <t xml:space="preserve">Tener definido qué evaluar.
Tener definido parámetros a evaluar.
Publicar los resultados oficiales del plan de compensación  de manera que pueda accederse a ella de manera gratuita.
Tener un grado de efectividad según los criterios que hayan cumplido. 
La medición se realizó en función de indicadores de cumplimiento como: número de plantas, numero de reportes de monitoreo publicados del estado de la compensación
</t>
  </si>
  <si>
    <t xml:space="preserve">Hábitat caracterizado espacialmente. Para medir la biodiversidad se basó en la medición de comunidades vegetales representativas
Tener un muestreo de la fauna que esté en peligro de extinción o vulnerable en bases de datos para realizar la evaluación de fauna una vez implementada la compensación. 
Determinar parámetros a evaluar por expertos que respondan de manera objetiva a la calidad de los ecosistemas impactados. 
Generación de indicadores que permiten interpretar el estado de efectividad del área compensada. Cartografía digital 
Software para evaluar los componentes de biodiversidad de interés. 
Definir de manera clara los objetivos de la compensación.
</t>
  </si>
  <si>
    <t xml:space="preserve">Para medir la efectividad o definir qué tan exitosa sería la compensación el estudio definió: Área de estudio delimitada sobre la cual se implementaría el proyecto en un formato vectorial y atributos definidos.
Modos de compensación.
Tener una evaluación de valores ecosistemicos de la zona para cálculos.
Tener clasificadas y mapeadas las coberturas vegetales de la zona a estudiar.
Área de estudio delimitada sobre la cual se implementaría el proyecto en un formato vectorial y atributos definidos.
Modos de compensación.
Tener una evaluación de valores ecosistemicos de la zona para cálculos.
Tener clasificadas y mapeadas las coberturas vegetales de la zona a estudiar.
</t>
  </si>
  <si>
    <t xml:space="preserve">Este artículo compara la efectividad de las siguientes metodologías para la implementación de compensaciones: (1) Evaluación de áreas, teniendo en cuenta el terreno sobre el cual se realizarán las compensaciones. (2) Comparación con un punto de referencia, siendo el referente un modelo ideal en la ejecución de las medidas de compensación. (3) Medidas piloto de compensación y evaluación a pequeña escala antes de aplicarla a situaciones reales. (4) Cálculo algebraico del NNL  a partir de variables cuantitativas como en el caso de las demandas de oxigeno por poblaciones concretas de peces. En este proceso en concreto los resultados del NNL se ajustan para obtener así una calificación de la efectividad de esta metodología. (5)  Finalmente, La metodología que contempla las actividades de compensación a la misma escala que las actividades individuales de los proyectos, intentando igualar los impactos con las medidas de compensación. Por último, sabiendo que la aplicación de cada una de esta metodología dependerá exclusivamente de las condiciones y el terreno de estudio, se sugiere, a manera general, no incluir los impactos históricos en las nuevas políticas de compensación de cada nación, pero sí usarlos al momento de evaluar la implementación de estas en cualquier escenario.  </t>
  </si>
  <si>
    <t xml:space="preserve">Efectividad de las compensaciones a partir de la identificación del mejor sitio y medida de compensación a partir del software OPAL.
Evalúa los resultados que se obtendrían con las compensaciones a partir del análisis y procesamiento de datos. 
Elementos para medir la efectividad :
Identificación de los servicios ecosistémicos y biodiversidad del área, información tipo vector del área impactada.
</t>
  </si>
  <si>
    <t>#Fuentes</t>
  </si>
  <si>
    <t>elementos para la elaboracion de planes de compensacion, lementos tecnicos, legales y financcieros. Recomendaciones para mejorar en cada uno de los paises estudiados y posible soluciones.</t>
  </si>
  <si>
    <t xml:space="preserve">Métodos para cuantificar la biodiversidad:
Medición del área del ecosistema compensado (menos aproximada)
Método  REA
HEA (habitat equivalency analysis)
Hábitat/Hectáreas.
TERMARCTOS – COLOMBIA para identificar impactos sobre ecosistemas.
MaFe (mapeo de fórmulas equivalentes) para identificar sitios donde implementar compensaciones. Tienen bajos niveles de detalle.
Criterios para seleccionar la estrategia restaurativa (pág 10)
Formular metas y objetivos teniendo en cuenta los criterios S.M.A.R.T
Definir estado de referencia.
</t>
  </si>
  <si>
    <t xml:space="preserve">Para garantizar el éxito de un plan se debe garantizar un buen diseño y con esto garantizar su implementación, entre las herramientas claves se identificas:
- Umbrales claves y coberturas, equivalencia, adicionalidad, permanencia, monitoreo, reporte y verificación, costos de transacción, cumplimiento y aplicación. 
- ¿Cómo asegurar la equivalencia o garantizar la ganancia ecosistémico?
- Establecer umbrales (áreas protegidas o zonas de amortiguación)  cuando no se puede garantizar que los impactos se compensen.
- El monitoreo y generación de informes  y procesos de verificación son importantes para garantizar la efectividad de las acciones de compensación. Invirtiendo en los recursos humanos y desarrollo tecnológico que facilite.
Tener bases de datos que permitan obtener información referente al tema de compensaciones, sitios para identificar mecanismos es un instrumento útil para el diseño de planes de compensación. 
Deberían realizarse evaluaciones periódicas por auditores internos y externos en el proceso de implementación para tomar acciones correctivas por parte de los actores involucrados y lograr los objetivos de conservación.
</t>
  </si>
  <si>
    <t>sistemas de control y vigilancia, establecer un sistema de consulta y registro; vincular a expertos para seeccionar  las mejores acciones para efectuar la compensacion, orientacion para la formulacion de planes y generar incentivos para motivar a interes de as comunidades de ofrecer sus predios para realizar compensaciones.</t>
  </si>
  <si>
    <t>como elaborar objetivos de compensacion, y otras especificaciones para la elaboracion de cada unos de los intems que rcomienda para eelaborar el programa de compensacion.</t>
  </si>
  <si>
    <t>pdf</t>
  </si>
  <si>
    <t>https://revistas.unal.edu.co/index.php/gestion/article/view/45125</t>
  </si>
  <si>
    <t>http://cmsdata.iucn.org/content/biodiversity-offsets-policy-options-governments</t>
  </si>
  <si>
    <t>http://cmsdata.iucn.org/content/biodiversity-offsets-technical-study-paper</t>
  </si>
  <si>
    <t>https://portals.iucn.org/library/sites/library/files/documents/2014-044.pdf</t>
  </si>
  <si>
    <t>https://portals.iucn.org/library/sites/library/files/resrecfiles/WCC_2016_RES_059_EN.pdf</t>
  </si>
  <si>
    <t>https://www.sciencedirect.com/science/article/pii/S0964569116303076</t>
  </si>
  <si>
    <t>https://www.sciencedirect.com/science/article/pii/S1364815211001824</t>
  </si>
  <si>
    <t>https://www.sciencedirect.com/science/article/pii/S0006320716309363</t>
  </si>
  <si>
    <t>https://www.deepdyve.com/lp/elsevier/assessing-collaborative-privately-managed-biodiversity-conservation-6w4Opzm5fC?key=elsevier</t>
  </si>
  <si>
    <t>https://www.sciencedirect.com/science/article/pii/S000632070900281X</t>
  </si>
  <si>
    <t>https://www.sciencedirect.com/science/article/pii/S0006320714002663</t>
  </si>
  <si>
    <t>https://www.sciencedirect.com/science/article/pii/S1364815216302110</t>
  </si>
  <si>
    <t>https://colombia.wcs.org/Portals/113/Orientaciones%20para%20dise%C3%B1o%20e%20implementaciones%20de%20planes%20de%20compensaci%C3%B3n%20ambiental%20en%20la%20Amazon%C3%ADa%20Andina%20de%20Colombia,%20Ecuador%20y%20Per%C3%BA.pdf?ver=2016-01-15-083348-240</t>
  </si>
  <si>
    <t>http://www.andi.com.co/Uploads/19.%20La%20restauraci%C3%B3n%20en%20el%20marco%20de%20las%20compensaciones.pdf</t>
  </si>
  <si>
    <t>http://www.oecd.org/environment/resources/Policy-Highlights-Biodiversity-Offsets-web.pdf</t>
  </si>
  <si>
    <t>colombia</t>
  </si>
  <si>
    <t>Suiza</t>
  </si>
  <si>
    <t>Reino Unido</t>
  </si>
  <si>
    <t>Australia</t>
  </si>
  <si>
    <t>Uzbekistan</t>
  </si>
  <si>
    <t>Colombia</t>
  </si>
  <si>
    <t>no</t>
  </si>
  <si>
    <t>Diseño del plan</t>
  </si>
  <si>
    <t>si</t>
  </si>
  <si>
    <t>Metodologia RAPPAM:Evaluacion de manejo de areas protegidas.</t>
  </si>
  <si>
    <t>http://assets.panda.org/downloads/finalrappamspanishsmall.pdf</t>
  </si>
  <si>
    <t>establece un marco de referencia para la evaluacion de efectividad de área protegidas, basado en el ciclo pvha para evaluar la efectividad y establece criterios para desarrollar evaluaciones por parte de los autores involucrados y partes interesadas.</t>
  </si>
  <si>
    <t xml:space="preserve">elementos para evaluacion del manejo, </t>
  </si>
  <si>
    <t>Evaluacion en la efectividad del manejo en reservas naturales de la sociedad civil: una propuesta metodologica.</t>
  </si>
  <si>
    <t>http://www.scielo.org.co/pdf/cal/v32n2/v32n2a10.pdf</t>
  </si>
  <si>
    <t xml:space="preserve">establece una metodologia para la evaluacion de efectividad de áreas de manejo para reservas en Colombia,  teniendo en cuenta el contextos, La metodología que sigue lineamientos de la aplicación del enfoque ecosistémico en Colombia propone un principio, tres criterios y 20 indicadores cada uno con,tres verificables califi cados de 1 a 3; hayn un cuarto criterio con una valoración cualitativa y cinco categorías de éxito. </t>
  </si>
  <si>
    <t>metodologias para evaluacion de efectividad, criterios de valoracion.</t>
  </si>
  <si>
    <t>Scient Direct</t>
  </si>
  <si>
    <t>base de datos</t>
  </si>
  <si>
    <t>Google Academico</t>
  </si>
  <si>
    <t>IUCN (International Union for Conservation of Nature)</t>
  </si>
  <si>
    <t>Deepdyve</t>
  </si>
  <si>
    <t>OCDE (organización para la cooperacion del desarrollo económico)</t>
  </si>
  <si>
    <t>http://fundepublico.org/wp-content/uploads/2014/05/Capitulo-1.pdf</t>
  </si>
  <si>
    <t>Paris</t>
  </si>
  <si>
    <t>Normac Técnicas Colombiana</t>
  </si>
  <si>
    <r>
      <t>T</t>
    </r>
    <r>
      <rPr>
        <b/>
        <sz val="11"/>
        <color theme="1"/>
        <rFont val="Calibri"/>
        <family val="2"/>
        <scheme val="minor"/>
      </rPr>
      <t>erminos claves:</t>
    </r>
  </si>
  <si>
    <t>Tesaruos Usados</t>
  </si>
  <si>
    <r>
      <rPr>
        <b/>
        <sz val="11"/>
        <color theme="1"/>
        <rFont val="Calibri"/>
        <family val="2"/>
        <scheme val="minor"/>
      </rPr>
      <t>Terminos relacionado</t>
    </r>
    <r>
      <rPr>
        <sz val="11"/>
        <color theme="1"/>
        <rFont val="Calibri"/>
        <family val="2"/>
        <scheme val="minor"/>
      </rPr>
      <t>s :                                                                                                                                Se seleccionaron aquellos que se econtraban dentro del contexto ambiental.</t>
    </r>
  </si>
  <si>
    <t>Evaluacion Assessment</t>
  </si>
  <si>
    <t>Evaluacion de efectividad</t>
  </si>
  <si>
    <t>Compensaciones</t>
  </si>
  <si>
    <t>Monitoreo ambiental</t>
  </si>
  <si>
    <t>Tesauro Unesco:        Grupo de ciencias ambientales</t>
  </si>
  <si>
    <t>Evaluacion de impacto ambiental, gestion ambiental, evaluacion del manejo</t>
  </si>
  <si>
    <t>-</t>
  </si>
  <si>
    <t>Agrovoc</t>
  </si>
  <si>
    <t>Forest monitoring and assessment</t>
  </si>
  <si>
    <t>Environmental Analisys</t>
  </si>
  <si>
    <t>Tesauros Eionet</t>
  </si>
  <si>
    <t xml:space="preserve">environmental criterion, </t>
  </si>
  <si>
    <t xml:space="preserve">Evaluation criterion, </t>
  </si>
  <si>
    <t>offset policy</t>
  </si>
  <si>
    <t>Indicador, indicador biological</t>
  </si>
  <si>
    <t>Eurovoc</t>
  </si>
  <si>
    <t>Springer</t>
  </si>
  <si>
    <t>http://bibliotecavirtual.uis.edu.co:2160/icontec_enormas_mobile/visor/HTML5.asp</t>
  </si>
  <si>
    <t>sistema de gestion ambiental: guía para la implementacion de un sistema de gestion ambiental por etapas, incluyendo el empleo de la evaluacion del desempeño ambiental.</t>
  </si>
  <si>
    <t>NTC-ISO14005</t>
  </si>
  <si>
    <t>Elementos que deben considerarse para evaluar el desempeño ambiental de una organización</t>
  </si>
  <si>
    <t>Assessing the effectiveness of current biodiversity offset strategies in South Africa : a case study on current perceptions and views in the mining industry</t>
  </si>
  <si>
    <t>https://ujcontent.uj.ac.za/vital/access/manager/Repository/uj:13663</t>
  </si>
  <si>
    <t>Sur Africa</t>
  </si>
  <si>
    <t>UNIVERSITY of JOHANNESBURG</t>
  </si>
  <si>
    <t xml:space="preserve">sudafrica por ser un País muy diverso ha implementado las compensaciones de biodiversidad y evitar impactos negativos a causa de proyectos mineros, </t>
  </si>
  <si>
    <t>Diseño del plan desde el puntode vista de bancos de compensacion, para garantizar un proceso efectivo, teniendo en cuenta los problemas que identifican los sectores obligados a compensar para diseñar la propuesta y lograr su éxito</t>
  </si>
  <si>
    <t>http://www.mdpi.com/2071-1050/5/12/4961/htm</t>
  </si>
  <si>
    <t xml:space="preserve">se propone un marco para reconocer los requisitos para implementar las compensaciones, sitio de compensacion, </t>
  </si>
  <si>
    <t>Enfoque para selecccionar el sitio de compensacion, bajo el criterio de equivalencia ecologica.</t>
  </si>
  <si>
    <t>A Framework for Implementing and Valuing Biodiversity Offsets in Colombia: A Landscape Scale Perspective</t>
  </si>
  <si>
    <t>sustainability</t>
  </si>
  <si>
    <t>Total</t>
  </si>
  <si>
    <t>Nombre base consultada</t>
  </si>
  <si>
    <t>Normas Técnicas Colombiana</t>
  </si>
  <si>
    <t>Documentos seleccionados</t>
  </si>
  <si>
    <t>Documento analizados</t>
  </si>
  <si>
    <t>Analizados para Marco</t>
  </si>
  <si>
    <t>Total bases consultadas</t>
  </si>
  <si>
    <t>Documentos analizados</t>
  </si>
  <si>
    <t>porcentaje del total (%)</t>
  </si>
  <si>
    <t>cantidad</t>
  </si>
  <si>
    <t>total documentos revisados:</t>
  </si>
  <si>
    <t>Resultados documentos seleccionados:</t>
  </si>
  <si>
    <t>Documentos descartados</t>
  </si>
  <si>
    <t>Resultado de bases de datos revisados.</t>
  </si>
  <si>
    <t>Cantidad</t>
  </si>
  <si>
    <t>Base que no arrojaron documentos para construir marco</t>
  </si>
  <si>
    <t>Bases que arrojaron documentos para construir marco</t>
  </si>
  <si>
    <t>Elementos para medir efectividad</t>
  </si>
  <si>
    <t>Herramientas para medir efectividad</t>
  </si>
  <si>
    <t>Aspectos considerados para evaluar efectividad de las compensaciones</t>
  </si>
  <si>
    <t xml:space="preserve">Año </t>
  </si>
  <si>
    <t xml:space="preserve">Aspectos elementos y herramientas para evaluar la efectividad de las compensaciones </t>
  </si>
  <si>
    <t>Define grado de efectividad:</t>
  </si>
  <si>
    <t>Resultados</t>
  </si>
  <si>
    <t xml:space="preserve">Total </t>
  </si>
  <si>
    <t>Nombre</t>
  </si>
  <si>
    <t>caracteristicas del sitio de compensacion</t>
  </si>
  <si>
    <t>caracteristicas del sitio afectado por el proyecto</t>
  </si>
  <si>
    <t>Impactos residuales del proyecto</t>
  </si>
  <si>
    <t xml:space="preserve">Adicionalidad </t>
  </si>
  <si>
    <t>Actividades del plan de compensaciones</t>
  </si>
  <si>
    <t>Características del sitio de compensación</t>
  </si>
  <si>
    <t>Características del sitio de compensación.</t>
  </si>
  <si>
    <t>Acciones de compensación.</t>
  </si>
  <si>
    <t>Objetivos del plan</t>
  </si>
  <si>
    <t>paises evaluadores en los que aparece el elemento</t>
  </si>
  <si>
    <t>Reino unido</t>
  </si>
  <si>
    <t>Uzbekistán</t>
  </si>
  <si>
    <t>Acciones de Compensacion</t>
  </si>
  <si>
    <t>Cantidad de paises  en los que se consideró el elemento</t>
  </si>
  <si>
    <t>Elementos encontrados</t>
  </si>
  <si>
    <t>Impactos al medio abiótico</t>
  </si>
  <si>
    <t>Actividades del proyecto</t>
  </si>
  <si>
    <t>Servicios ecosistémicos</t>
  </si>
  <si>
    <t>Aspectos para evaluar efectividad</t>
  </si>
  <si>
    <t>Resumen de los aspectos, elementos y herramientas para evaluar efectividad de las compensaciones.</t>
  </si>
  <si>
    <t>Software para la Modelación de sistemas dinámicos.</t>
  </si>
  <si>
    <t>Indicadores de cumplimiento.</t>
  </si>
  <si>
    <t>Reporte de aprobación del plan por la autoridad ambiental competente.</t>
  </si>
  <si>
    <t>Reportes anuales de cumplimiento.</t>
  </si>
  <si>
    <t>SIG.</t>
  </si>
  <si>
    <t>Técnicas de muestreo.</t>
  </si>
  <si>
    <t>Cartografías del áreas de intervención y compensación</t>
  </si>
  <si>
    <t>SIG</t>
  </si>
  <si>
    <t>Software de modelación.</t>
  </si>
  <si>
    <t>Software OPAL.</t>
  </si>
  <si>
    <t>Técnica de muestreo simple.</t>
  </si>
  <si>
    <t>Modelos para cuantificar impactos al medio abiótico.</t>
  </si>
  <si>
    <t>Programas para análisis y procesamiento de datos.</t>
  </si>
  <si>
    <t>Software para evaluar componentes de biodiversidad.</t>
  </si>
  <si>
    <t>Diseño del plan.</t>
  </si>
  <si>
    <t>Monitoreo.</t>
  </si>
  <si>
    <t>Total:</t>
  </si>
  <si>
    <t>Cantidad:</t>
  </si>
  <si>
    <t>Herramientas para realizar la evaluación</t>
  </si>
  <si>
    <t>Implementación del plan.</t>
  </si>
  <si>
    <t>Verificación.</t>
  </si>
  <si>
    <t>Acciones de compensación</t>
  </si>
  <si>
    <t>características del sitio afectado por el proyecto</t>
  </si>
  <si>
    <t>características del sitio de compensación</t>
  </si>
  <si>
    <t>Diseño de plan.</t>
  </si>
  <si>
    <t>Características del sitio afectado por el proyecto.</t>
  </si>
  <si>
    <t xml:space="preserve">Implementación del plan, monitoreo </t>
  </si>
  <si>
    <t>Impactos residuales</t>
  </si>
  <si>
    <t>Objetivo del plan.</t>
  </si>
  <si>
    <t>Diseño del plan, implementación, verificación y resultados</t>
  </si>
  <si>
    <t>Actividades para implementar la compensación.</t>
  </si>
  <si>
    <t>Adicionalidad.</t>
  </si>
  <si>
    <t>Actividades del proyecto.</t>
  </si>
  <si>
    <t>Actividades del plan de compensación.</t>
  </si>
  <si>
    <t>Impactos residuales.</t>
  </si>
  <si>
    <t>Servicios ecosistémicos.</t>
  </si>
  <si>
    <t>Implementación del plan,</t>
  </si>
  <si>
    <t>Impactos en el medio abiótico.</t>
  </si>
  <si>
    <t>Monitoreo  resultados</t>
  </si>
  <si>
    <t>porque no tiene elementos repetidos.</t>
  </si>
  <si>
    <t>Autor</t>
  </si>
  <si>
    <t>Aspectos</t>
  </si>
  <si>
    <t>Elementos</t>
  </si>
  <si>
    <t>Herramientas</t>
  </si>
  <si>
    <t>Año</t>
  </si>
  <si>
    <t>Define efectividad</t>
  </si>
  <si>
    <t>N° de evaluaciones</t>
  </si>
  <si>
    <t>N° de aspectos</t>
  </si>
  <si>
    <t>N° de elementoss</t>
  </si>
  <si>
    <t>N° de herramientas</t>
  </si>
  <si>
    <t>resumen de los elementos, aspectos y herramientas empleadas para las dos evaluaciones que se desarrollaron en Colombia</t>
  </si>
  <si>
    <t>elementos</t>
  </si>
  <si>
    <t>herramientas</t>
  </si>
  <si>
    <t>año</t>
  </si>
  <si>
    <t>define efectividad</t>
  </si>
  <si>
    <t>Monitoreo  y resultados</t>
  </si>
  <si>
    <t>GRAFICO 2</t>
  </si>
  <si>
    <t>GRAFICO  1</t>
  </si>
  <si>
    <t>GRAFICO 3</t>
  </si>
  <si>
    <t>GRAFICO 4</t>
  </si>
  <si>
    <t>GRAFICO 5</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</si>
</sst>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b/>
      <sz val="11"/>
      <color theme="1"/>
      <name val="Calibri"/>
      <family val="2"/>
      <scheme val="minor"/>
    </font>
    <font>
      <b/>
      <sz val="12"/>
      <color theme="1"/>
      <name val="Times New Roman"/>
      <family val="1"/>
    </font>
    <font>
      <sz val="12"/>
      <color theme="1"/>
      <name val="Times New Roman"/>
      <family val="1"/>
    </font>
    <font>
      <u/>
      <sz val="11"/>
      <color theme="10"/>
      <name val="Calibri"/>
      <family val="2"/>
      <scheme val="minor"/>
    </font>
    <font>
      <sz val="11"/>
      <name val="Calibri"/>
      <family val="2"/>
      <scheme val="minor"/>
    </font>
    <font>
      <sz val="11"/>
      <color theme="1"/>
      <name val="Times New Roman"/>
      <family val="1"/>
    </font>
    <font>
      <sz val="10"/>
      <color theme="1"/>
      <name val="Times New Roman"/>
      <family val="1"/>
    </font>
    <font>
      <sz val="9"/>
      <color theme="1"/>
      <name val="Times New Roman"/>
      <family val="1"/>
    </font>
    <font>
      <b/>
      <sz val="10"/>
      <color theme="1"/>
      <name val="Times New Roman"/>
      <family val="1"/>
    </font>
    <font>
      <b/>
      <sz val="11"/>
      <color theme="1"/>
      <name val="Times New Roman"/>
      <family val="1"/>
    </font>
  </fonts>
  <fills count="4">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right style="thin">
        <color indexed="64"/>
      </right>
      <top style="thin">
        <color indexed="64"/>
      </top>
      <bottom/>
      <diagonal/>
    </border>
    <border>
      <left/>
      <right style="thin">
        <color indexed="64"/>
      </right>
      <top/>
      <bottom style="thin">
        <color indexed="64"/>
      </bottom>
      <diagonal/>
    </border>
    <border>
      <left/>
      <right/>
      <top style="medium">
        <color indexed="64"/>
      </top>
      <bottom/>
      <diagonal/>
    </border>
    <border>
      <left/>
      <right/>
      <top/>
      <bottom style="medium">
        <color indexed="64"/>
      </bottom>
      <diagonal/>
    </border>
    <border>
      <left style="medium">
        <color indexed="64"/>
      </left>
      <right/>
      <top/>
      <bottom style="medium">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s>
  <cellStyleXfs count="2">
    <xf numFmtId="0" fontId="0" fillId="0" borderId="0"/>
    <xf numFmtId="0" fontId="4" fillId="0" borderId="0" applyNumberFormat="0" applyFill="0" applyBorder="0" applyAlignment="0" applyProtection="0"/>
  </cellStyleXfs>
  <cellXfs count="164">
    <xf numFmtId="0" fontId="0" fillId="0" borderId="0" xfId="0"/>
    <xf numFmtId="0" fontId="1" fillId="0" borderId="1" xfId="0" applyFont="1" applyBorder="1" applyAlignment="1">
      <alignment horizontal="center" vertical="center" wrapText="1"/>
    </xf>
    <xf numFmtId="0" fontId="0" fillId="0" borderId="1" xfId="0" applyBorder="1"/>
    <xf numFmtId="0" fontId="0" fillId="0" borderId="1" xfId="0" applyBorder="1" applyAlignment="1">
      <alignment horizontal="center" vertical="center"/>
    </xf>
    <xf numFmtId="0" fontId="0" fillId="0" borderId="1" xfId="0" applyFill="1" applyBorder="1" applyAlignment="1">
      <alignment horizontal="center" vertical="center"/>
    </xf>
    <xf numFmtId="0" fontId="0" fillId="0" borderId="1" xfId="0" applyBorder="1" applyAlignment="1">
      <alignment horizontal="center" vertical="center" wrapText="1"/>
    </xf>
    <xf numFmtId="0" fontId="0" fillId="0" borderId="0" xfId="0" applyAlignment="1">
      <alignment horizontal="center"/>
    </xf>
    <xf numFmtId="0" fontId="0" fillId="0" borderId="0" xfId="0" applyAlignment="1">
      <alignment horizontal="center" wrapText="1"/>
    </xf>
    <xf numFmtId="0" fontId="0" fillId="0" borderId="0" xfId="0" applyAlignment="1">
      <alignment horizontal="center" vertical="center"/>
    </xf>
    <xf numFmtId="0" fontId="0" fillId="0" borderId="0" xfId="0" applyAlignment="1">
      <alignment wrapText="1"/>
    </xf>
    <xf numFmtId="0" fontId="0" fillId="0" borderId="1" xfId="0" applyBorder="1" applyAlignment="1">
      <alignment horizontal="center" wrapText="1"/>
    </xf>
    <xf numFmtId="0" fontId="0" fillId="0" borderId="0" xfId="0" applyAlignment="1">
      <alignment horizontal="center" vertical="center" wrapText="1"/>
    </xf>
    <xf numFmtId="0" fontId="0" fillId="0" borderId="0" xfId="0" applyAlignment="1">
      <alignment vertical="center"/>
    </xf>
    <xf numFmtId="0" fontId="1" fillId="2" borderId="1" xfId="0" applyFont="1" applyFill="1" applyBorder="1" applyAlignment="1">
      <alignment horizontal="center" wrapText="1"/>
    </xf>
    <xf numFmtId="0" fontId="1" fillId="2" borderId="1" xfId="0" applyFont="1" applyFill="1" applyBorder="1" applyAlignment="1">
      <alignment horizontal="center" vertical="center"/>
    </xf>
    <xf numFmtId="0" fontId="3" fillId="0" borderId="1" xfId="0" applyFont="1" applyBorder="1" applyAlignment="1">
      <alignment horizontal="left" vertical="center" wrapText="1"/>
    </xf>
    <xf numFmtId="0" fontId="0" fillId="0" borderId="1" xfId="0" applyBorder="1" applyAlignment="1">
      <alignment horizontal="left" vertical="center" wrapText="1"/>
    </xf>
    <xf numFmtId="0" fontId="0" fillId="0" borderId="1" xfId="0" applyBorder="1" applyAlignment="1">
      <alignment vertical="center" wrapText="1"/>
    </xf>
    <xf numFmtId="0" fontId="1" fillId="2" borderId="1" xfId="0" applyFont="1" applyFill="1" applyBorder="1"/>
    <xf numFmtId="0" fontId="0" fillId="0" borderId="1" xfId="0" applyFill="1" applyBorder="1" applyAlignment="1">
      <alignment horizontal="center" vertical="center" wrapText="1"/>
    </xf>
    <xf numFmtId="0" fontId="0" fillId="0" borderId="1" xfId="0" applyBorder="1" applyAlignment="1">
      <alignment horizontal="left" vertical="center" wrapText="1" indent="5"/>
    </xf>
    <xf numFmtId="0" fontId="0" fillId="0" borderId="1" xfId="0" applyBorder="1" applyAlignment="1">
      <alignment wrapText="1"/>
    </xf>
    <xf numFmtId="0" fontId="7" fillId="0" borderId="1" xfId="0" applyFont="1" applyBorder="1" applyAlignment="1">
      <alignment horizontal="center" vertical="center" wrapText="1"/>
    </xf>
    <xf numFmtId="0" fontId="0" fillId="0" borderId="0" xfId="0" applyFill="1" applyBorder="1" applyAlignment="1">
      <alignment horizontal="center" vertical="center"/>
    </xf>
    <xf numFmtId="0" fontId="6" fillId="0" borderId="1" xfId="0" applyFont="1" applyBorder="1" applyAlignment="1">
      <alignment horizontal="center" vertical="center" wrapText="1"/>
    </xf>
    <xf numFmtId="0" fontId="1" fillId="0" borderId="1" xfId="0" applyFont="1" applyBorder="1" applyAlignment="1">
      <alignment horizontal="center" vertical="center"/>
    </xf>
    <xf numFmtId="0" fontId="0" fillId="0" borderId="1" xfId="0" applyBorder="1" applyAlignment="1">
      <alignment horizontal="center" wrapText="1"/>
    </xf>
    <xf numFmtId="0" fontId="0" fillId="0" borderId="1" xfId="0" applyBorder="1" applyAlignment="1">
      <alignment horizontal="center"/>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5" fillId="0" borderId="1" xfId="1" applyFont="1" applyBorder="1" applyAlignment="1">
      <alignment horizontal="center" vertical="center" wrapText="1"/>
    </xf>
    <xf numFmtId="0" fontId="0" fillId="0" borderId="0" xfId="0" applyAlignment="1"/>
    <xf numFmtId="0" fontId="1" fillId="0" borderId="1" xfId="0" applyFont="1" applyBorder="1"/>
    <xf numFmtId="0" fontId="0" fillId="0" borderId="0" xfId="0" applyAlignment="1">
      <alignment horizontal="center"/>
    </xf>
    <xf numFmtId="0" fontId="1" fillId="2" borderId="2" xfId="0" applyFont="1" applyFill="1" applyBorder="1" applyAlignment="1">
      <alignment horizontal="center" vertical="center" wrapText="1"/>
    </xf>
    <xf numFmtId="0" fontId="0" fillId="0" borderId="4" xfId="0" applyBorder="1" applyAlignment="1">
      <alignment vertical="center"/>
    </xf>
    <xf numFmtId="0" fontId="0" fillId="0" borderId="4" xfId="0" applyBorder="1" applyAlignment="1">
      <alignment horizontal="center" vertical="center"/>
    </xf>
    <xf numFmtId="0" fontId="2" fillId="0" borderId="1" xfId="0" applyFont="1" applyBorder="1" applyAlignment="1">
      <alignment horizontal="left" vertical="center" wrapText="1"/>
    </xf>
    <xf numFmtId="0" fontId="0" fillId="0" borderId="0" xfId="0" applyBorder="1" applyAlignment="1">
      <alignment horizontal="center" vertical="center" wrapText="1"/>
    </xf>
    <xf numFmtId="0" fontId="9"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0" fillId="0" borderId="0" xfId="0" applyFill="1" applyBorder="1" applyAlignment="1">
      <alignment horizontal="center" wrapText="1"/>
    </xf>
    <xf numFmtId="0" fontId="0" fillId="0" borderId="1" xfId="0" applyBorder="1" applyAlignment="1">
      <alignment horizontal="left" wrapText="1"/>
    </xf>
    <xf numFmtId="0" fontId="0" fillId="0" borderId="1" xfId="0" applyBorder="1" applyAlignment="1">
      <alignment horizontal="center" wrapText="1"/>
    </xf>
    <xf numFmtId="0" fontId="0" fillId="0" borderId="0" xfId="0" applyBorder="1" applyAlignment="1">
      <alignment wrapText="1"/>
    </xf>
    <xf numFmtId="0" fontId="0" fillId="0" borderId="0" xfId="0" applyBorder="1" applyAlignment="1">
      <alignment horizontal="center" wrapText="1"/>
    </xf>
    <xf numFmtId="0" fontId="1" fillId="0" borderId="1" xfId="0" applyFont="1" applyBorder="1" applyAlignment="1">
      <alignment vertical="center" wrapText="1"/>
    </xf>
    <xf numFmtId="0" fontId="0" fillId="0" borderId="11" xfId="0" applyBorder="1" applyAlignment="1">
      <alignment horizontal="justify" vertical="center"/>
    </xf>
    <xf numFmtId="0" fontId="3" fillId="0" borderId="11" xfId="0" applyFont="1" applyBorder="1" applyAlignment="1">
      <alignment horizontal="justify" vertical="center"/>
    </xf>
    <xf numFmtId="0" fontId="0" fillId="0" borderId="11" xfId="0" applyBorder="1" applyAlignment="1">
      <alignment horizontal="justify" vertical="center" wrapText="1"/>
    </xf>
    <xf numFmtId="0" fontId="3" fillId="0" borderId="11" xfId="0" applyFont="1" applyBorder="1" applyAlignment="1">
      <alignment horizontal="justify" vertical="center" wrapText="1"/>
    </xf>
    <xf numFmtId="0" fontId="0" fillId="0" borderId="11" xfId="0" applyBorder="1" applyAlignment="1">
      <alignment vertical="top"/>
    </xf>
    <xf numFmtId="0" fontId="3" fillId="0" borderId="8" xfId="0" applyFont="1" applyBorder="1" applyAlignment="1">
      <alignment horizontal="center" vertical="center"/>
    </xf>
    <xf numFmtId="0" fontId="3" fillId="0" borderId="11" xfId="0" applyFont="1" applyBorder="1" applyAlignment="1">
      <alignment horizontal="center" vertical="center"/>
    </xf>
    <xf numFmtId="0" fontId="2" fillId="0" borderId="11" xfId="0" applyFont="1" applyBorder="1" applyAlignment="1">
      <alignment horizontal="justify" vertical="center" wrapText="1"/>
    </xf>
    <xf numFmtId="0" fontId="0" fillId="0" borderId="16" xfId="0" applyBorder="1" applyAlignment="1">
      <alignment horizontal="justify" vertical="center" wrapText="1"/>
    </xf>
    <xf numFmtId="0" fontId="0" fillId="0" borderId="17" xfId="0" applyBorder="1" applyAlignment="1">
      <alignment horizontal="justify" vertical="center" wrapText="1"/>
    </xf>
    <xf numFmtId="0" fontId="0" fillId="0" borderId="11" xfId="0" applyBorder="1" applyAlignment="1">
      <alignment vertical="top" wrapText="1"/>
    </xf>
    <xf numFmtId="0" fontId="0" fillId="0" borderId="16" xfId="0" applyBorder="1" applyAlignment="1">
      <alignment horizontal="justify" vertical="center"/>
    </xf>
    <xf numFmtId="0" fontId="0" fillId="0" borderId="17" xfId="0" applyBorder="1" applyAlignment="1">
      <alignment horizontal="justify" vertical="center"/>
    </xf>
    <xf numFmtId="0" fontId="0" fillId="0" borderId="11" xfId="0" applyBorder="1" applyAlignment="1">
      <alignment horizontal="center" vertical="center" wrapText="1"/>
    </xf>
    <xf numFmtId="0" fontId="0" fillId="0" borderId="17" xfId="0" applyBorder="1" applyAlignment="1">
      <alignment horizontal="center" vertical="center" wrapText="1"/>
    </xf>
    <xf numFmtId="0" fontId="0" fillId="0" borderId="0" xfId="0" applyBorder="1" applyAlignment="1">
      <alignment horizontal="center"/>
    </xf>
    <xf numFmtId="0" fontId="0" fillId="0" borderId="0" xfId="0" applyBorder="1"/>
    <xf numFmtId="0" fontId="1" fillId="0" borderId="1" xfId="0" applyFont="1" applyBorder="1" applyAlignment="1"/>
    <xf numFmtId="0" fontId="0" fillId="0" borderId="0" xfId="0" applyBorder="1" applyAlignment="1">
      <alignment horizontal="center" vertical="center"/>
    </xf>
    <xf numFmtId="0" fontId="0" fillId="0" borderId="0" xfId="0" applyAlignment="1">
      <alignment horizontal="center"/>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22" xfId="0" applyFont="1" applyBorder="1" applyAlignment="1">
      <alignment horizontal="justify" vertical="center" wrapText="1"/>
    </xf>
    <xf numFmtId="49" fontId="0" fillId="0" borderId="1" xfId="0" applyNumberFormat="1" applyBorder="1" applyAlignment="1">
      <alignment horizontal="left" vertical="center" wrapText="1" indent="1"/>
    </xf>
    <xf numFmtId="49" fontId="0" fillId="0" borderId="1" xfId="0" applyNumberFormat="1" applyFill="1" applyBorder="1" applyAlignment="1">
      <alignment horizontal="left" vertical="center" wrapText="1" indent="1"/>
    </xf>
    <xf numFmtId="49" fontId="3" fillId="0" borderId="1" xfId="0" applyNumberFormat="1" applyFont="1" applyFill="1" applyBorder="1" applyAlignment="1">
      <alignment horizontal="left" vertical="center" wrapText="1" indent="1"/>
    </xf>
    <xf numFmtId="49" fontId="0" fillId="0" borderId="0" xfId="0" applyNumberFormat="1" applyAlignment="1">
      <alignment horizontal="left" wrapText="1" indent="1"/>
    </xf>
    <xf numFmtId="0" fontId="9" fillId="3"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7" fillId="0" borderId="17" xfId="0" applyFont="1" applyBorder="1" applyAlignment="1">
      <alignment horizontal="justify" vertical="center" wrapText="1"/>
    </xf>
    <xf numFmtId="0" fontId="7" fillId="0" borderId="11" xfId="0" applyFont="1" applyBorder="1" applyAlignment="1">
      <alignment horizontal="center" vertical="center" wrapText="1"/>
    </xf>
    <xf numFmtId="0" fontId="7" fillId="0" borderId="1" xfId="0" applyFont="1" applyBorder="1" applyAlignment="1">
      <alignment horizontal="justify" vertical="center"/>
    </xf>
    <xf numFmtId="0" fontId="7" fillId="0" borderId="3" xfId="0" applyFont="1" applyBorder="1" applyAlignment="1">
      <alignment horizontal="justify" vertical="center"/>
    </xf>
    <xf numFmtId="0" fontId="7" fillId="0" borderId="1" xfId="0" applyFont="1" applyBorder="1" applyAlignment="1">
      <alignment horizontal="justify" vertical="center" wrapText="1"/>
    </xf>
    <xf numFmtId="0" fontId="7" fillId="0" borderId="1" xfId="0" applyFont="1" applyBorder="1" applyAlignment="1">
      <alignment vertical="top" wrapText="1"/>
    </xf>
    <xf numFmtId="49" fontId="1" fillId="2" borderId="1" xfId="0" applyNumberFormat="1" applyFont="1" applyFill="1" applyBorder="1" applyAlignment="1">
      <alignment horizontal="center" vertical="center" wrapText="1"/>
    </xf>
    <xf numFmtId="0" fontId="1" fillId="0" borderId="1" xfId="0" applyFont="1" applyBorder="1" applyAlignment="1">
      <alignment horizontal="center" vertical="center"/>
    </xf>
    <xf numFmtId="0" fontId="0" fillId="0" borderId="1" xfId="0" applyBorder="1" applyAlignment="1">
      <alignment horizontal="center" wrapText="1"/>
    </xf>
    <xf numFmtId="0" fontId="0" fillId="0" borderId="25" xfId="0" applyBorder="1"/>
    <xf numFmtId="0" fontId="0" fillId="0" borderId="26" xfId="0" applyBorder="1"/>
    <xf numFmtId="0" fontId="0" fillId="0" borderId="27" xfId="0" applyBorder="1"/>
    <xf numFmtId="0" fontId="0" fillId="0" borderId="20" xfId="0" applyBorder="1"/>
    <xf numFmtId="0" fontId="0" fillId="0" borderId="4" xfId="0" applyBorder="1"/>
    <xf numFmtId="0" fontId="0" fillId="0" borderId="28" xfId="0" applyBorder="1"/>
    <xf numFmtId="0" fontId="0" fillId="0" borderId="29" xfId="0" applyBorder="1"/>
    <xf numFmtId="0" fontId="0" fillId="0" borderId="21" xfId="0" applyBorder="1"/>
    <xf numFmtId="0" fontId="7" fillId="0" borderId="15" xfId="0" applyFont="1" applyBorder="1" applyAlignment="1">
      <alignment horizontal="justify" vertical="center" wrapText="1"/>
    </xf>
    <xf numFmtId="0" fontId="7" fillId="0" borderId="9" xfId="0" applyFont="1" applyBorder="1" applyAlignment="1">
      <alignment horizontal="justify" vertical="center" wrapText="1"/>
    </xf>
    <xf numFmtId="0" fontId="7" fillId="0" borderId="8" xfId="0" applyFont="1" applyBorder="1" applyAlignment="1">
      <alignment horizontal="justify" vertical="center" wrapText="1"/>
    </xf>
    <xf numFmtId="0" fontId="7" fillId="0" borderId="18" xfId="0" applyFont="1" applyBorder="1" applyAlignment="1">
      <alignment horizontal="justify" vertical="center" wrapText="1"/>
    </xf>
    <xf numFmtId="0" fontId="7" fillId="0" borderId="19" xfId="0" applyFont="1" applyBorder="1" applyAlignment="1">
      <alignment horizontal="justify" vertical="center" wrapText="1"/>
    </xf>
    <xf numFmtId="0" fontId="7" fillId="0" borderId="24" xfId="0" applyFont="1" applyBorder="1" applyAlignment="1">
      <alignment horizontal="justify" vertical="center" wrapText="1"/>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0" borderId="11" xfId="0" applyFont="1" applyBorder="1" applyAlignment="1">
      <alignment horizontal="center" vertical="center"/>
    </xf>
    <xf numFmtId="0" fontId="7" fillId="0" borderId="15" xfId="0" applyFont="1" applyBorder="1" applyAlignment="1">
      <alignment horizontal="center" vertical="center"/>
    </xf>
    <xf numFmtId="0" fontId="7" fillId="0" borderId="9" xfId="0" applyFont="1" applyBorder="1" applyAlignment="1">
      <alignment horizontal="center" vertical="center"/>
    </xf>
    <xf numFmtId="0" fontId="7" fillId="0" borderId="8" xfId="0" applyFont="1" applyBorder="1" applyAlignment="1">
      <alignment horizontal="center" vertical="center"/>
    </xf>
    <xf numFmtId="0" fontId="7" fillId="0" borderId="1" xfId="0" applyFont="1" applyBorder="1" applyAlignment="1">
      <alignment horizontal="center" vertical="center" wrapText="1"/>
    </xf>
    <xf numFmtId="0" fontId="7" fillId="0" borderId="9"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7" fillId="0" borderId="24" xfId="0" applyFont="1" applyBorder="1" applyAlignment="1">
      <alignment horizontal="center" vertical="center"/>
    </xf>
    <xf numFmtId="0" fontId="7" fillId="0" borderId="17" xfId="0" applyFont="1" applyBorder="1" applyAlignment="1">
      <alignment horizontal="center" vertical="center" wrapText="1"/>
    </xf>
    <xf numFmtId="0" fontId="7" fillId="0" borderId="15" xfId="0" applyFont="1" applyBorder="1" applyAlignment="1">
      <alignment horizontal="justify" vertical="center"/>
    </xf>
    <xf numFmtId="0" fontId="7" fillId="0" borderId="9" xfId="0" applyFont="1" applyBorder="1" applyAlignment="1">
      <alignment horizontal="justify" vertical="center"/>
    </xf>
    <xf numFmtId="0" fontId="7" fillId="0" borderId="8" xfId="0" applyFont="1" applyBorder="1" applyAlignment="1">
      <alignment horizontal="justify" vertical="center"/>
    </xf>
    <xf numFmtId="0" fontId="7" fillId="0" borderId="15" xfId="0" applyFont="1" applyBorder="1" applyAlignment="1">
      <alignment horizontal="center" vertical="center" wrapText="1"/>
    </xf>
    <xf numFmtId="0" fontId="8" fillId="0" borderId="5" xfId="0" applyFont="1" applyFill="1" applyBorder="1" applyAlignment="1">
      <alignment horizontal="center" vertical="center"/>
    </xf>
    <xf numFmtId="0" fontId="8" fillId="0" borderId="7" xfId="0" applyFont="1" applyFill="1" applyBorder="1" applyAlignment="1">
      <alignment horizontal="center" vertical="center"/>
    </xf>
    <xf numFmtId="0" fontId="0" fillId="0" borderId="0" xfId="0" applyAlignment="1">
      <alignment horizontal="center"/>
    </xf>
    <xf numFmtId="0" fontId="8" fillId="0" borderId="5" xfId="0" applyFont="1" applyBorder="1" applyAlignment="1">
      <alignment horizontal="center" vertical="center"/>
    </xf>
    <xf numFmtId="0" fontId="8" fillId="0" borderId="7" xfId="0" applyFont="1" applyBorder="1" applyAlignment="1">
      <alignment horizontal="center" vertical="center"/>
    </xf>
    <xf numFmtId="0" fontId="1" fillId="0" borderId="5" xfId="0" applyFont="1" applyBorder="1" applyAlignment="1">
      <alignment horizontal="center" vertical="center"/>
    </xf>
    <xf numFmtId="0" fontId="1" fillId="0" borderId="7" xfId="0" applyFont="1" applyBorder="1" applyAlignment="1">
      <alignment horizontal="center" vertical="center"/>
    </xf>
    <xf numFmtId="0" fontId="0" fillId="0" borderId="5" xfId="0" applyBorder="1" applyAlignment="1">
      <alignment horizontal="center"/>
    </xf>
    <xf numFmtId="0" fontId="0" fillId="0" borderId="6" xfId="0" applyBorder="1" applyAlignment="1">
      <alignment horizontal="center"/>
    </xf>
    <xf numFmtId="0" fontId="1" fillId="0" borderId="1" xfId="0" applyFont="1" applyBorder="1" applyAlignment="1">
      <alignment horizontal="center" vertical="center"/>
    </xf>
    <xf numFmtId="0" fontId="0" fillId="0" borderId="1" xfId="0" applyBorder="1" applyAlignment="1">
      <alignment horizontal="center" wrapText="1"/>
    </xf>
    <xf numFmtId="0" fontId="0" fillId="0" borderId="15" xfId="0" applyBorder="1" applyAlignment="1">
      <alignment horizontal="center" vertical="center" wrapText="1"/>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0" fillId="0" borderId="15" xfId="0" applyBorder="1" applyAlignment="1">
      <alignment horizontal="justify" vertical="center" wrapText="1"/>
    </xf>
    <xf numFmtId="0" fontId="0" fillId="0" borderId="9" xfId="0" applyBorder="1" applyAlignment="1">
      <alignment horizontal="justify" vertical="center" wrapText="1"/>
    </xf>
    <xf numFmtId="0" fontId="0" fillId="0" borderId="8" xfId="0" applyBorder="1" applyAlignment="1">
      <alignment horizontal="justify" vertical="center" wrapText="1"/>
    </xf>
    <xf numFmtId="0" fontId="0" fillId="0" borderId="15" xfId="0" applyBorder="1" applyAlignment="1">
      <alignment horizontal="justify" vertical="center"/>
    </xf>
    <xf numFmtId="0" fontId="0" fillId="0" borderId="9" xfId="0" applyBorder="1" applyAlignment="1">
      <alignment horizontal="justify" vertical="center"/>
    </xf>
    <xf numFmtId="0" fontId="0" fillId="0" borderId="8" xfId="0" applyBorder="1" applyAlignment="1">
      <alignment horizontal="justify" vertical="center"/>
    </xf>
    <xf numFmtId="0" fontId="0" fillId="0" borderId="15" xfId="0" applyBorder="1" applyAlignment="1">
      <alignment horizontal="center" vertical="center"/>
    </xf>
    <xf numFmtId="0" fontId="0" fillId="0" borderId="9" xfId="0" applyBorder="1" applyAlignment="1">
      <alignment horizontal="center" vertical="center"/>
    </xf>
    <xf numFmtId="0" fontId="0" fillId="0" borderId="8" xfId="0" applyBorder="1" applyAlignment="1">
      <alignment horizontal="center" vertical="center"/>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4" xfId="0" applyFont="1" applyBorder="1" applyAlignment="1">
      <alignment horizontal="center" vertical="center"/>
    </xf>
    <xf numFmtId="0" fontId="3" fillId="0" borderId="10" xfId="0" applyFont="1" applyBorder="1" applyAlignment="1">
      <alignment horizontal="center" vertical="center"/>
    </xf>
    <xf numFmtId="0" fontId="8" fillId="0" borderId="5"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1" fillId="0" borderId="1" xfId="0" applyFont="1" applyBorder="1" applyAlignment="1">
      <alignment horizont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14" xfId="0" applyBorder="1" applyAlignment="1">
      <alignment horizontal="center" vertical="top"/>
    </xf>
    <xf numFmtId="0" fontId="0" fillId="0" borderId="10" xfId="0" applyBorder="1" applyAlignment="1">
      <alignment horizontal="center" vertical="top"/>
    </xf>
    <xf numFmtId="0" fontId="8" fillId="0" borderId="5" xfId="0" applyFont="1" applyBorder="1" applyAlignment="1">
      <alignment horizontal="center" vertical="center" wrapText="1"/>
    </xf>
    <xf numFmtId="0" fontId="8" fillId="0" borderId="7" xfId="0" applyFont="1" applyBorder="1" applyAlignment="1">
      <alignment horizontal="center" vertical="center" wrapText="1"/>
    </xf>
    <xf numFmtId="0" fontId="0" fillId="0" borderId="1" xfId="0" applyBorder="1" applyAlignment="1">
      <alignment horizont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sz="1100">
                <a:latin typeface="Times New Roman" panose="02020603050405020304" pitchFamily="18" charset="0"/>
                <a:cs typeface="Times New Roman" panose="02020603050405020304" pitchFamily="18" charset="0"/>
              </a:rPr>
              <a:t>Resumen</a:t>
            </a:r>
            <a:r>
              <a:rPr lang="es-CO" sz="1100" baseline="0">
                <a:latin typeface="Times New Roman" panose="02020603050405020304" pitchFamily="18" charset="0"/>
                <a:cs typeface="Times New Roman" panose="02020603050405020304" pitchFamily="18" charset="0"/>
              </a:rPr>
              <a:t> r</a:t>
            </a:r>
            <a:r>
              <a:rPr lang="es-CO" sz="1100">
                <a:latin typeface="Times New Roman" panose="02020603050405020304" pitchFamily="18" charset="0"/>
                <a:cs typeface="Times New Roman" panose="02020603050405020304" pitchFamily="18" charset="0"/>
              </a:rPr>
              <a:t>evisión biblíografica</a:t>
            </a:r>
          </a:p>
        </c:rich>
      </c:tx>
      <c:layout/>
      <c:overlay val="0"/>
    </c:title>
    <c:autoTitleDeleted val="0"/>
    <c:plotArea>
      <c:layout/>
      <c:barChart>
        <c:barDir val="col"/>
        <c:grouping val="clustered"/>
        <c:varyColors val="0"/>
        <c:ser>
          <c:idx val="1"/>
          <c:order val="0"/>
          <c:tx>
            <c:strRef>
              <c:f>'Resultados Marco de ref.'!$C$10</c:f>
              <c:strCache>
                <c:ptCount val="1"/>
                <c:pt idx="0">
                  <c:v>Documentos seleccionados</c:v>
                </c:pt>
              </c:strCache>
            </c:strRef>
          </c:tx>
          <c:invertIfNegative val="0"/>
          <c:cat>
            <c:strRef>
              <c:f>'Resultados Marco de ref.'!$A$11:$A$19</c:f>
              <c:strCache>
                <c:ptCount val="9"/>
                <c:pt idx="0">
                  <c:v>Deepdyve</c:v>
                </c:pt>
                <c:pt idx="1">
                  <c:v>Google Academico</c:v>
                </c:pt>
                <c:pt idx="2">
                  <c:v>IUCN (International Union for Conservation of Nature)</c:v>
                </c:pt>
                <c:pt idx="3">
                  <c:v>Normas Técnicas Colombiana</c:v>
                </c:pt>
                <c:pt idx="4">
                  <c:v>OCDE (organización para la cooperacion del desarrollo económico)</c:v>
                </c:pt>
                <c:pt idx="5">
                  <c:v>Scient Direct</c:v>
                </c:pt>
                <c:pt idx="6">
                  <c:v>Springer</c:v>
                </c:pt>
                <c:pt idx="7">
                  <c:v>sustainability</c:v>
                </c:pt>
                <c:pt idx="8">
                  <c:v>UNIVERSITY of JOHANNESBURG</c:v>
                </c:pt>
              </c:strCache>
            </c:strRef>
          </c:cat>
          <c:val>
            <c:numRef>
              <c:f>'Resultados Marco de ref.'!$C$11:$C$19</c:f>
              <c:numCache>
                <c:formatCode>General</c:formatCode>
                <c:ptCount val="9"/>
                <c:pt idx="0">
                  <c:v>1</c:v>
                </c:pt>
                <c:pt idx="1">
                  <c:v>5</c:v>
                </c:pt>
                <c:pt idx="2">
                  <c:v>4</c:v>
                </c:pt>
                <c:pt idx="3">
                  <c:v>1</c:v>
                </c:pt>
                <c:pt idx="4">
                  <c:v>1</c:v>
                </c:pt>
                <c:pt idx="5">
                  <c:v>6</c:v>
                </c:pt>
                <c:pt idx="6">
                  <c:v>1</c:v>
                </c:pt>
                <c:pt idx="7">
                  <c:v>1</c:v>
                </c:pt>
                <c:pt idx="8">
                  <c:v>1</c:v>
                </c:pt>
              </c:numCache>
            </c:numRef>
          </c:val>
        </c:ser>
        <c:ser>
          <c:idx val="2"/>
          <c:order val="1"/>
          <c:tx>
            <c:strRef>
              <c:f>'Resultados Marco de ref.'!$D$10</c:f>
              <c:strCache>
                <c:ptCount val="1"/>
                <c:pt idx="0">
                  <c:v>Documento analizados</c:v>
                </c:pt>
              </c:strCache>
            </c:strRef>
          </c:tx>
          <c:invertIfNegative val="0"/>
          <c:cat>
            <c:strRef>
              <c:f>'Resultados Marco de ref.'!$A$11:$A$19</c:f>
              <c:strCache>
                <c:ptCount val="9"/>
                <c:pt idx="0">
                  <c:v>Deepdyve</c:v>
                </c:pt>
                <c:pt idx="1">
                  <c:v>Google Academico</c:v>
                </c:pt>
                <c:pt idx="2">
                  <c:v>IUCN (International Union for Conservation of Nature)</c:v>
                </c:pt>
                <c:pt idx="3">
                  <c:v>Normas Técnicas Colombiana</c:v>
                </c:pt>
                <c:pt idx="4">
                  <c:v>OCDE (organización para la cooperacion del desarrollo económico)</c:v>
                </c:pt>
                <c:pt idx="5">
                  <c:v>Scient Direct</c:v>
                </c:pt>
                <c:pt idx="6">
                  <c:v>Springer</c:v>
                </c:pt>
                <c:pt idx="7">
                  <c:v>sustainability</c:v>
                </c:pt>
                <c:pt idx="8">
                  <c:v>UNIVERSITY of JOHANNESBURG</c:v>
                </c:pt>
              </c:strCache>
            </c:strRef>
          </c:cat>
          <c:val>
            <c:numRef>
              <c:f>'Resultados Marco de ref.'!$D$11:$D$19</c:f>
              <c:numCache>
                <c:formatCode>General</c:formatCode>
                <c:ptCount val="9"/>
                <c:pt idx="0">
                  <c:v>0</c:v>
                </c:pt>
                <c:pt idx="1">
                  <c:v>0</c:v>
                </c:pt>
                <c:pt idx="2">
                  <c:v>0</c:v>
                </c:pt>
                <c:pt idx="3">
                  <c:v>0</c:v>
                </c:pt>
                <c:pt idx="4">
                  <c:v>0</c:v>
                </c:pt>
                <c:pt idx="5">
                  <c:v>6</c:v>
                </c:pt>
                <c:pt idx="6">
                  <c:v>0</c:v>
                </c:pt>
                <c:pt idx="7">
                  <c:v>1</c:v>
                </c:pt>
                <c:pt idx="8">
                  <c:v>0</c:v>
                </c:pt>
              </c:numCache>
            </c:numRef>
          </c:val>
        </c:ser>
        <c:dLbls>
          <c:showLegendKey val="0"/>
          <c:showVal val="0"/>
          <c:showCatName val="0"/>
          <c:showSerName val="0"/>
          <c:showPercent val="0"/>
          <c:showBubbleSize val="0"/>
        </c:dLbls>
        <c:gapWidth val="150"/>
        <c:axId val="134078848"/>
        <c:axId val="134080384"/>
      </c:barChart>
      <c:catAx>
        <c:axId val="134078848"/>
        <c:scaling>
          <c:orientation val="minMax"/>
        </c:scaling>
        <c:delete val="0"/>
        <c:axPos val="b"/>
        <c:numFmt formatCode="General" sourceLinked="1"/>
        <c:majorTickMark val="none"/>
        <c:minorTickMark val="none"/>
        <c:tickLblPos val="nextTo"/>
        <c:crossAx val="134080384"/>
        <c:crosses val="autoZero"/>
        <c:auto val="1"/>
        <c:lblAlgn val="ctr"/>
        <c:lblOffset val="100"/>
        <c:noMultiLvlLbl val="0"/>
      </c:catAx>
      <c:valAx>
        <c:axId val="134080384"/>
        <c:scaling>
          <c:orientation val="minMax"/>
        </c:scaling>
        <c:delete val="0"/>
        <c:axPos val="l"/>
        <c:majorGridlines/>
        <c:title>
          <c:tx>
            <c:rich>
              <a:bodyPr/>
              <a:lstStyle/>
              <a:p>
                <a:pPr>
                  <a:defRPr sz="1100">
                    <a:latin typeface="Times New Roman" panose="02020603050405020304" pitchFamily="18" charset="0"/>
                    <a:cs typeface="Times New Roman" panose="02020603050405020304" pitchFamily="18" charset="0"/>
                  </a:defRPr>
                </a:pPr>
                <a:r>
                  <a:rPr lang="es-CO" sz="1100">
                    <a:latin typeface="Times New Roman" panose="02020603050405020304" pitchFamily="18" charset="0"/>
                    <a:cs typeface="Times New Roman" panose="02020603050405020304" pitchFamily="18" charset="0"/>
                  </a:rPr>
                  <a:t>N° Documentos revisados.</a:t>
                </a:r>
              </a:p>
            </c:rich>
          </c:tx>
          <c:layout>
            <c:manualLayout>
              <c:xMode val="edge"/>
              <c:yMode val="edge"/>
              <c:x val="8.3859920720672068E-2"/>
              <c:y val="0.24453257437989948"/>
            </c:manualLayout>
          </c:layout>
          <c:overlay val="0"/>
        </c:title>
        <c:numFmt formatCode="General" sourceLinked="1"/>
        <c:majorTickMark val="none"/>
        <c:minorTickMark val="none"/>
        <c:tickLblPos val="nextTo"/>
        <c:crossAx val="134078848"/>
        <c:crosses val="autoZero"/>
        <c:crossBetween val="between"/>
      </c:valAx>
      <c:dTable>
        <c:showHorzBorder val="1"/>
        <c:showVertBorder val="1"/>
        <c:showOutline val="1"/>
        <c:showKeys val="1"/>
      </c:dTable>
    </c:plotArea>
    <c:plotVisOnly val="1"/>
    <c:dispBlanksAs val="gap"/>
    <c:showDLblsOverMax val="0"/>
  </c:chart>
  <c:txPr>
    <a:bodyPr/>
    <a:lstStyle/>
    <a:p>
      <a:pPr>
        <a:defRPr sz="800"/>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200">
                <a:latin typeface="Times New Roman" panose="02020603050405020304" pitchFamily="18" charset="0"/>
                <a:cs typeface="Times New Roman" panose="02020603050405020304" pitchFamily="18" charset="0"/>
              </a:rPr>
              <a:t>N° de países que evaluaron el elemento</a:t>
            </a:r>
          </a:p>
        </c:rich>
      </c:tx>
      <c:layout>
        <c:manualLayout>
          <c:xMode val="edge"/>
          <c:yMode val="edge"/>
          <c:x val="0.19935172922749528"/>
          <c:y val="2.2988376452943382E-2"/>
        </c:manualLayout>
      </c:layout>
      <c:overlay val="0"/>
    </c:title>
    <c:autoTitleDeleted val="0"/>
    <c:plotArea>
      <c:layout>
        <c:manualLayout>
          <c:layoutTarget val="inner"/>
          <c:xMode val="edge"/>
          <c:yMode val="edge"/>
          <c:x val="5.8010947573131466E-2"/>
          <c:y val="0.13002896189700425"/>
          <c:w val="0.62777736869166434"/>
          <c:h val="0.41944580203336651"/>
        </c:manualLayout>
      </c:layout>
      <c:barChart>
        <c:barDir val="col"/>
        <c:grouping val="clustered"/>
        <c:varyColors val="0"/>
        <c:ser>
          <c:idx val="0"/>
          <c:order val="0"/>
          <c:tx>
            <c:v>N° de evaluaciones de elementos para medir efectividad</c:v>
          </c:tx>
          <c:invertIfNegative val="0"/>
          <c:cat>
            <c:strRef>
              <c:f>'Graficos resultados.'!$G$52:$G$61</c:f>
              <c:strCache>
                <c:ptCount val="10"/>
                <c:pt idx="0">
                  <c:v>Actividades del plan de compensaciones</c:v>
                </c:pt>
                <c:pt idx="1">
                  <c:v>Actividades del proyecto</c:v>
                </c:pt>
                <c:pt idx="2">
                  <c:v>Adicionalidad </c:v>
                </c:pt>
                <c:pt idx="3">
                  <c:v>Acciones de Compensacion</c:v>
                </c:pt>
                <c:pt idx="4">
                  <c:v>caracteristicas del sitio afectado por el proyecto</c:v>
                </c:pt>
                <c:pt idx="5">
                  <c:v>caracteristicas del sitio de compensacion</c:v>
                </c:pt>
                <c:pt idx="6">
                  <c:v>Impactos al medio abiótico</c:v>
                </c:pt>
                <c:pt idx="7">
                  <c:v>Impactos residuales del proyecto</c:v>
                </c:pt>
                <c:pt idx="8">
                  <c:v>Objetivos del plan</c:v>
                </c:pt>
                <c:pt idx="9">
                  <c:v>Servicios ecosistémicos</c:v>
                </c:pt>
              </c:strCache>
            </c:strRef>
          </c:cat>
          <c:val>
            <c:numRef>
              <c:f>'Graficos resultados.'!$L$52:$L$61</c:f>
              <c:numCache>
                <c:formatCode>General</c:formatCode>
                <c:ptCount val="10"/>
                <c:pt idx="0">
                  <c:v>4</c:v>
                </c:pt>
                <c:pt idx="1">
                  <c:v>2</c:v>
                </c:pt>
                <c:pt idx="2">
                  <c:v>1</c:v>
                </c:pt>
                <c:pt idx="3">
                  <c:v>4</c:v>
                </c:pt>
                <c:pt idx="4">
                  <c:v>4</c:v>
                </c:pt>
                <c:pt idx="5">
                  <c:v>4</c:v>
                </c:pt>
                <c:pt idx="6">
                  <c:v>1</c:v>
                </c:pt>
                <c:pt idx="7">
                  <c:v>2</c:v>
                </c:pt>
                <c:pt idx="8">
                  <c:v>1</c:v>
                </c:pt>
                <c:pt idx="9">
                  <c:v>1</c:v>
                </c:pt>
              </c:numCache>
            </c:numRef>
          </c:val>
        </c:ser>
        <c:dLbls>
          <c:showLegendKey val="0"/>
          <c:showVal val="0"/>
          <c:showCatName val="0"/>
          <c:showSerName val="0"/>
          <c:showPercent val="0"/>
          <c:showBubbleSize val="0"/>
        </c:dLbls>
        <c:gapWidth val="150"/>
        <c:axId val="56380800"/>
        <c:axId val="56386688"/>
      </c:barChart>
      <c:catAx>
        <c:axId val="56380800"/>
        <c:scaling>
          <c:orientation val="minMax"/>
        </c:scaling>
        <c:delete val="0"/>
        <c:axPos val="b"/>
        <c:numFmt formatCode="@" sourceLinked="0"/>
        <c:majorTickMark val="none"/>
        <c:minorTickMark val="none"/>
        <c:tickLblPos val="nextTo"/>
        <c:spPr>
          <a:ln w="9525"/>
        </c:spPr>
        <c:txPr>
          <a:bodyPr rot="5400000" vert="horz" anchor="ctr" anchorCtr="0"/>
          <a:lstStyle/>
          <a:p>
            <a:pPr>
              <a:defRPr/>
            </a:pPr>
            <a:endParaRPr lang="es-CO"/>
          </a:p>
        </c:txPr>
        <c:crossAx val="56386688"/>
        <c:crossesAt val="0"/>
        <c:auto val="1"/>
        <c:lblAlgn val="ctr"/>
        <c:lblOffset val="100"/>
        <c:noMultiLvlLbl val="0"/>
      </c:catAx>
      <c:valAx>
        <c:axId val="56386688"/>
        <c:scaling>
          <c:orientation val="minMax"/>
        </c:scaling>
        <c:delete val="0"/>
        <c:axPos val="l"/>
        <c:majorGridlines/>
        <c:numFmt formatCode="General" sourceLinked="0"/>
        <c:majorTickMark val="none"/>
        <c:minorTickMark val="none"/>
        <c:tickLblPos val="nextTo"/>
        <c:crossAx val="56380800"/>
        <c:crosses val="autoZero"/>
        <c:crossBetween val="between"/>
        <c:majorUnit val="0.5"/>
        <c:minorUnit val="0.1"/>
      </c:valAx>
    </c:plotArea>
    <c:legend>
      <c:legendPos val="r"/>
      <c:layout>
        <c:manualLayout>
          <c:xMode val="edge"/>
          <c:yMode val="edge"/>
          <c:x val="0.6736108923884514"/>
          <c:y val="0.3305187372411782"/>
          <c:w val="0.30571791591377712"/>
          <c:h val="0.15860870143385172"/>
        </c:manualLayout>
      </c:layout>
      <c:overlay val="0"/>
    </c:legend>
    <c:plotVisOnly val="1"/>
    <c:dispBlanksAs val="gap"/>
    <c:showDLblsOverMax val="0"/>
  </c:chart>
  <c:printSettings>
    <c:headerFooter/>
    <c:pageMargins b="0.75" l="0.7" r="0.7" t="0.75" header="0.3" footer="0.3"/>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a:pPr>
            <a:r>
              <a:rPr lang="es-CO" sz="1200">
                <a:latin typeface="Times New Roman" panose="02020603050405020304" pitchFamily="18" charset="0"/>
                <a:cs typeface="Times New Roman" panose="02020603050405020304" pitchFamily="18" charset="0"/>
              </a:rPr>
              <a:t>Resumen de aspectos, elementos y herramientas  para evaluar efectividad de las compensaciones en Colombia</a:t>
            </a:r>
            <a:r>
              <a:rPr lang="es-CO"/>
              <a:t>.</a:t>
            </a:r>
          </a:p>
        </c:rich>
      </c:tx>
      <c:layout>
        <c:manualLayout>
          <c:xMode val="edge"/>
          <c:yMode val="edge"/>
          <c:x val="0.15079155730533683"/>
          <c:y val="4.1666666666666664E-2"/>
        </c:manualLayout>
      </c:layout>
      <c:overlay val="0"/>
    </c:title>
    <c:autoTitleDeleted val="0"/>
    <c:plotArea>
      <c:layout/>
      <c:barChart>
        <c:barDir val="col"/>
        <c:grouping val="clustered"/>
        <c:varyColors val="0"/>
        <c:ser>
          <c:idx val="0"/>
          <c:order val="0"/>
          <c:tx>
            <c:v>Cantidad.</c:v>
          </c:tx>
          <c:invertIfNegative val="0"/>
          <c:cat>
            <c:strRef>
              <c:f>'Graficos resultados.'!$K$72:$N$72</c:f>
              <c:strCache>
                <c:ptCount val="4"/>
                <c:pt idx="0">
                  <c:v>N° de evaluaciones</c:v>
                </c:pt>
                <c:pt idx="1">
                  <c:v>N° de aspectos</c:v>
                </c:pt>
                <c:pt idx="2">
                  <c:v>N° de elementoss</c:v>
                </c:pt>
                <c:pt idx="3">
                  <c:v>N° de herramientas</c:v>
                </c:pt>
              </c:strCache>
            </c:strRef>
          </c:cat>
          <c:val>
            <c:numRef>
              <c:f>'Graficos resultados.'!$K$73:$N$73</c:f>
              <c:numCache>
                <c:formatCode>General</c:formatCode>
                <c:ptCount val="4"/>
                <c:pt idx="0">
                  <c:v>2</c:v>
                </c:pt>
                <c:pt idx="1">
                  <c:v>1</c:v>
                </c:pt>
                <c:pt idx="2">
                  <c:v>10</c:v>
                </c:pt>
                <c:pt idx="3">
                  <c:v>5</c:v>
                </c:pt>
              </c:numCache>
            </c:numRef>
          </c:val>
        </c:ser>
        <c:dLbls>
          <c:showLegendKey val="0"/>
          <c:showVal val="0"/>
          <c:showCatName val="0"/>
          <c:showSerName val="0"/>
          <c:showPercent val="0"/>
          <c:showBubbleSize val="0"/>
        </c:dLbls>
        <c:gapWidth val="150"/>
        <c:axId val="56493952"/>
        <c:axId val="56495488"/>
      </c:barChart>
      <c:catAx>
        <c:axId val="56493952"/>
        <c:scaling>
          <c:orientation val="minMax"/>
        </c:scaling>
        <c:delete val="0"/>
        <c:axPos val="b"/>
        <c:majorTickMark val="none"/>
        <c:minorTickMark val="none"/>
        <c:tickLblPos val="nextTo"/>
        <c:crossAx val="56495488"/>
        <c:crosses val="autoZero"/>
        <c:auto val="1"/>
        <c:lblAlgn val="ctr"/>
        <c:lblOffset val="100"/>
        <c:noMultiLvlLbl val="0"/>
      </c:catAx>
      <c:valAx>
        <c:axId val="56495488"/>
        <c:scaling>
          <c:orientation val="minMax"/>
        </c:scaling>
        <c:delete val="0"/>
        <c:axPos val="l"/>
        <c:majorGridlines/>
        <c:numFmt formatCode="General" sourceLinked="1"/>
        <c:majorTickMark val="none"/>
        <c:minorTickMark val="none"/>
        <c:tickLblPos val="nextTo"/>
        <c:crossAx val="56493952"/>
        <c:crosses val="autoZero"/>
        <c:crossBetween val="between"/>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sz="1100">
                <a:latin typeface="Times New Roman" panose="02020603050405020304" pitchFamily="18" charset="0"/>
                <a:cs typeface="Times New Roman" panose="02020603050405020304" pitchFamily="18" charset="0"/>
              </a:rPr>
              <a:t>Resumen</a:t>
            </a:r>
            <a:r>
              <a:rPr lang="es-CO" sz="1100" baseline="0">
                <a:latin typeface="Times New Roman" panose="02020603050405020304" pitchFamily="18" charset="0"/>
                <a:cs typeface="Times New Roman" panose="02020603050405020304" pitchFamily="18" charset="0"/>
              </a:rPr>
              <a:t> r</a:t>
            </a:r>
            <a:r>
              <a:rPr lang="es-CO" sz="1100">
                <a:latin typeface="Times New Roman" panose="02020603050405020304" pitchFamily="18" charset="0"/>
                <a:cs typeface="Times New Roman" panose="02020603050405020304" pitchFamily="18" charset="0"/>
              </a:rPr>
              <a:t>evisión biblíografica</a:t>
            </a:r>
          </a:p>
        </c:rich>
      </c:tx>
      <c:overlay val="0"/>
    </c:title>
    <c:autoTitleDeleted val="0"/>
    <c:plotArea>
      <c:layout/>
      <c:barChart>
        <c:barDir val="col"/>
        <c:grouping val="clustered"/>
        <c:varyColors val="0"/>
        <c:ser>
          <c:idx val="1"/>
          <c:order val="0"/>
          <c:tx>
            <c:strRef>
              <c:f>'Resultados Marco de ref.'!$C$10</c:f>
              <c:strCache>
                <c:ptCount val="1"/>
                <c:pt idx="0">
                  <c:v>Documentos seleccionados</c:v>
                </c:pt>
              </c:strCache>
            </c:strRef>
          </c:tx>
          <c:invertIfNegative val="0"/>
          <c:cat>
            <c:strRef>
              <c:f>'Resultados Marco de ref.'!$A$11:$A$19</c:f>
              <c:strCache>
                <c:ptCount val="9"/>
                <c:pt idx="0">
                  <c:v>Deepdyve</c:v>
                </c:pt>
                <c:pt idx="1">
                  <c:v>Google Academico</c:v>
                </c:pt>
                <c:pt idx="2">
                  <c:v>IUCN (International Union for Conservation of Nature)</c:v>
                </c:pt>
                <c:pt idx="3">
                  <c:v>Normas Técnicas Colombiana</c:v>
                </c:pt>
                <c:pt idx="4">
                  <c:v>OCDE (organización para la cooperacion del desarrollo económico)</c:v>
                </c:pt>
                <c:pt idx="5">
                  <c:v>Scient Direct</c:v>
                </c:pt>
                <c:pt idx="6">
                  <c:v>Springer</c:v>
                </c:pt>
                <c:pt idx="7">
                  <c:v>sustainability</c:v>
                </c:pt>
                <c:pt idx="8">
                  <c:v>UNIVERSITY of JOHANNESBURG</c:v>
                </c:pt>
              </c:strCache>
            </c:strRef>
          </c:cat>
          <c:val>
            <c:numRef>
              <c:f>'Resultados Marco de ref.'!$C$11:$C$19</c:f>
              <c:numCache>
                <c:formatCode>General</c:formatCode>
                <c:ptCount val="9"/>
                <c:pt idx="0">
                  <c:v>1</c:v>
                </c:pt>
                <c:pt idx="1">
                  <c:v>5</c:v>
                </c:pt>
                <c:pt idx="2">
                  <c:v>4</c:v>
                </c:pt>
                <c:pt idx="3">
                  <c:v>1</c:v>
                </c:pt>
                <c:pt idx="4">
                  <c:v>1</c:v>
                </c:pt>
                <c:pt idx="5">
                  <c:v>6</c:v>
                </c:pt>
                <c:pt idx="6">
                  <c:v>1</c:v>
                </c:pt>
                <c:pt idx="7">
                  <c:v>1</c:v>
                </c:pt>
                <c:pt idx="8">
                  <c:v>1</c:v>
                </c:pt>
              </c:numCache>
            </c:numRef>
          </c:val>
        </c:ser>
        <c:ser>
          <c:idx val="2"/>
          <c:order val="1"/>
          <c:tx>
            <c:strRef>
              <c:f>'Resultados Marco de ref.'!$D$10</c:f>
              <c:strCache>
                <c:ptCount val="1"/>
                <c:pt idx="0">
                  <c:v>Documento analizados</c:v>
                </c:pt>
              </c:strCache>
            </c:strRef>
          </c:tx>
          <c:invertIfNegative val="0"/>
          <c:cat>
            <c:strRef>
              <c:f>'Resultados Marco de ref.'!$A$11:$A$19</c:f>
              <c:strCache>
                <c:ptCount val="9"/>
                <c:pt idx="0">
                  <c:v>Deepdyve</c:v>
                </c:pt>
                <c:pt idx="1">
                  <c:v>Google Academico</c:v>
                </c:pt>
                <c:pt idx="2">
                  <c:v>IUCN (International Union for Conservation of Nature)</c:v>
                </c:pt>
                <c:pt idx="3">
                  <c:v>Normas Técnicas Colombiana</c:v>
                </c:pt>
                <c:pt idx="4">
                  <c:v>OCDE (organización para la cooperacion del desarrollo económico)</c:v>
                </c:pt>
                <c:pt idx="5">
                  <c:v>Scient Direct</c:v>
                </c:pt>
                <c:pt idx="6">
                  <c:v>Springer</c:v>
                </c:pt>
                <c:pt idx="7">
                  <c:v>sustainability</c:v>
                </c:pt>
                <c:pt idx="8">
                  <c:v>UNIVERSITY of JOHANNESBURG</c:v>
                </c:pt>
              </c:strCache>
            </c:strRef>
          </c:cat>
          <c:val>
            <c:numRef>
              <c:f>'Resultados Marco de ref.'!$D$11:$D$19</c:f>
              <c:numCache>
                <c:formatCode>General</c:formatCode>
                <c:ptCount val="9"/>
                <c:pt idx="0">
                  <c:v>0</c:v>
                </c:pt>
                <c:pt idx="1">
                  <c:v>0</c:v>
                </c:pt>
                <c:pt idx="2">
                  <c:v>0</c:v>
                </c:pt>
                <c:pt idx="3">
                  <c:v>0</c:v>
                </c:pt>
                <c:pt idx="4">
                  <c:v>0</c:v>
                </c:pt>
                <c:pt idx="5">
                  <c:v>6</c:v>
                </c:pt>
                <c:pt idx="6">
                  <c:v>0</c:v>
                </c:pt>
                <c:pt idx="7">
                  <c:v>1</c:v>
                </c:pt>
                <c:pt idx="8">
                  <c:v>0</c:v>
                </c:pt>
              </c:numCache>
            </c:numRef>
          </c:val>
        </c:ser>
        <c:dLbls>
          <c:showLegendKey val="0"/>
          <c:showVal val="0"/>
          <c:showCatName val="0"/>
          <c:showSerName val="0"/>
          <c:showPercent val="0"/>
          <c:showBubbleSize val="0"/>
        </c:dLbls>
        <c:gapWidth val="150"/>
        <c:axId val="55489280"/>
        <c:axId val="55490816"/>
      </c:barChart>
      <c:catAx>
        <c:axId val="55489280"/>
        <c:scaling>
          <c:orientation val="minMax"/>
        </c:scaling>
        <c:delete val="0"/>
        <c:axPos val="b"/>
        <c:numFmt formatCode="General" sourceLinked="1"/>
        <c:majorTickMark val="none"/>
        <c:minorTickMark val="none"/>
        <c:tickLblPos val="nextTo"/>
        <c:crossAx val="55490816"/>
        <c:crosses val="autoZero"/>
        <c:auto val="1"/>
        <c:lblAlgn val="ctr"/>
        <c:lblOffset val="100"/>
        <c:noMultiLvlLbl val="0"/>
      </c:catAx>
      <c:valAx>
        <c:axId val="55490816"/>
        <c:scaling>
          <c:orientation val="minMax"/>
        </c:scaling>
        <c:delete val="0"/>
        <c:axPos val="l"/>
        <c:majorGridlines/>
        <c:title>
          <c:tx>
            <c:rich>
              <a:bodyPr/>
              <a:lstStyle/>
              <a:p>
                <a:pPr>
                  <a:defRPr sz="1100">
                    <a:latin typeface="Times New Roman" panose="02020603050405020304" pitchFamily="18" charset="0"/>
                    <a:cs typeface="Times New Roman" panose="02020603050405020304" pitchFamily="18" charset="0"/>
                  </a:defRPr>
                </a:pPr>
                <a:r>
                  <a:rPr lang="es-CO" sz="1100">
                    <a:latin typeface="Times New Roman" panose="02020603050405020304" pitchFamily="18" charset="0"/>
                    <a:cs typeface="Times New Roman" panose="02020603050405020304" pitchFamily="18" charset="0"/>
                  </a:rPr>
                  <a:t>N° Documentos revisados.</a:t>
                </a:r>
              </a:p>
            </c:rich>
          </c:tx>
          <c:layout>
            <c:manualLayout>
              <c:xMode val="edge"/>
              <c:yMode val="edge"/>
              <c:x val="8.3859920720672068E-2"/>
              <c:y val="0.24453257437989948"/>
            </c:manualLayout>
          </c:layout>
          <c:overlay val="0"/>
        </c:title>
        <c:numFmt formatCode="General" sourceLinked="1"/>
        <c:majorTickMark val="none"/>
        <c:minorTickMark val="none"/>
        <c:tickLblPos val="nextTo"/>
        <c:crossAx val="55489280"/>
        <c:crosses val="autoZero"/>
        <c:crossBetween val="between"/>
      </c:valAx>
      <c:dTable>
        <c:showHorzBorder val="1"/>
        <c:showVertBorder val="1"/>
        <c:showOutline val="1"/>
        <c:showKeys val="1"/>
      </c:dTable>
    </c:plotArea>
    <c:plotVisOnly val="1"/>
    <c:dispBlanksAs val="gap"/>
    <c:showDLblsOverMax val="0"/>
  </c:chart>
  <c:txPr>
    <a:bodyPr/>
    <a:lstStyle/>
    <a:p>
      <a:pPr>
        <a:defRPr sz="800"/>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200">
                <a:latin typeface="Times New Roman" panose="02020603050405020304" pitchFamily="18" charset="0"/>
                <a:cs typeface="Times New Roman" panose="02020603050405020304" pitchFamily="18" charset="0"/>
              </a:rPr>
              <a:t>N° de países que evaluaron el elemento</a:t>
            </a:r>
          </a:p>
        </c:rich>
      </c:tx>
      <c:layout>
        <c:manualLayout>
          <c:xMode val="edge"/>
          <c:yMode val="edge"/>
          <c:x val="0.19935172922749528"/>
          <c:y val="2.2988376452943382E-2"/>
        </c:manualLayout>
      </c:layout>
      <c:overlay val="0"/>
    </c:title>
    <c:autoTitleDeleted val="0"/>
    <c:plotArea>
      <c:layout>
        <c:manualLayout>
          <c:layoutTarget val="inner"/>
          <c:xMode val="edge"/>
          <c:yMode val="edge"/>
          <c:x val="5.8010947573131466E-2"/>
          <c:y val="0.13002896189700425"/>
          <c:w val="0.62777736869166434"/>
          <c:h val="0.41944580203336651"/>
        </c:manualLayout>
      </c:layout>
      <c:barChart>
        <c:barDir val="col"/>
        <c:grouping val="clustered"/>
        <c:varyColors val="0"/>
        <c:ser>
          <c:idx val="0"/>
          <c:order val="0"/>
          <c:tx>
            <c:v>N° de evaluaciones de elementos para medir efectividad</c:v>
          </c:tx>
          <c:invertIfNegative val="0"/>
          <c:cat>
            <c:strRef>
              <c:f>'Graficos resultados.'!$G$52:$G$61</c:f>
              <c:strCache>
                <c:ptCount val="10"/>
                <c:pt idx="0">
                  <c:v>Actividades del plan de compensaciones</c:v>
                </c:pt>
                <c:pt idx="1">
                  <c:v>Actividades del proyecto</c:v>
                </c:pt>
                <c:pt idx="2">
                  <c:v>Adicionalidad </c:v>
                </c:pt>
                <c:pt idx="3">
                  <c:v>Acciones de Compensacion</c:v>
                </c:pt>
                <c:pt idx="4">
                  <c:v>caracteristicas del sitio afectado por el proyecto</c:v>
                </c:pt>
                <c:pt idx="5">
                  <c:v>caracteristicas del sitio de compensacion</c:v>
                </c:pt>
                <c:pt idx="6">
                  <c:v>Impactos al medio abiótico</c:v>
                </c:pt>
                <c:pt idx="7">
                  <c:v>Impactos residuales del proyecto</c:v>
                </c:pt>
                <c:pt idx="8">
                  <c:v>Objetivos del plan</c:v>
                </c:pt>
                <c:pt idx="9">
                  <c:v>Servicios ecosistémicos</c:v>
                </c:pt>
              </c:strCache>
            </c:strRef>
          </c:cat>
          <c:val>
            <c:numRef>
              <c:f>'Graficos resultados.'!$L$52:$L$61</c:f>
              <c:numCache>
                <c:formatCode>General</c:formatCode>
                <c:ptCount val="10"/>
                <c:pt idx="0">
                  <c:v>4</c:v>
                </c:pt>
                <c:pt idx="1">
                  <c:v>2</c:v>
                </c:pt>
                <c:pt idx="2">
                  <c:v>1</c:v>
                </c:pt>
                <c:pt idx="3">
                  <c:v>4</c:v>
                </c:pt>
                <c:pt idx="4">
                  <c:v>4</c:v>
                </c:pt>
                <c:pt idx="5">
                  <c:v>4</c:v>
                </c:pt>
                <c:pt idx="6">
                  <c:v>1</c:v>
                </c:pt>
                <c:pt idx="7">
                  <c:v>2</c:v>
                </c:pt>
                <c:pt idx="8">
                  <c:v>1</c:v>
                </c:pt>
                <c:pt idx="9">
                  <c:v>1</c:v>
                </c:pt>
              </c:numCache>
            </c:numRef>
          </c:val>
        </c:ser>
        <c:dLbls>
          <c:showLegendKey val="0"/>
          <c:showVal val="0"/>
          <c:showCatName val="0"/>
          <c:showSerName val="0"/>
          <c:showPercent val="0"/>
          <c:showBubbleSize val="0"/>
        </c:dLbls>
        <c:gapWidth val="150"/>
        <c:axId val="55518720"/>
        <c:axId val="55520256"/>
      </c:barChart>
      <c:catAx>
        <c:axId val="55518720"/>
        <c:scaling>
          <c:orientation val="minMax"/>
        </c:scaling>
        <c:delete val="0"/>
        <c:axPos val="b"/>
        <c:numFmt formatCode="@" sourceLinked="0"/>
        <c:majorTickMark val="none"/>
        <c:minorTickMark val="none"/>
        <c:tickLblPos val="nextTo"/>
        <c:spPr>
          <a:ln w="9525"/>
        </c:spPr>
        <c:txPr>
          <a:bodyPr rot="5400000" vert="horz" anchor="ctr" anchorCtr="0"/>
          <a:lstStyle/>
          <a:p>
            <a:pPr>
              <a:defRPr/>
            </a:pPr>
            <a:endParaRPr lang="es-CO"/>
          </a:p>
        </c:txPr>
        <c:crossAx val="55520256"/>
        <c:crossesAt val="0"/>
        <c:auto val="1"/>
        <c:lblAlgn val="ctr"/>
        <c:lblOffset val="100"/>
        <c:noMultiLvlLbl val="0"/>
      </c:catAx>
      <c:valAx>
        <c:axId val="55520256"/>
        <c:scaling>
          <c:orientation val="minMax"/>
        </c:scaling>
        <c:delete val="0"/>
        <c:axPos val="l"/>
        <c:majorGridlines/>
        <c:numFmt formatCode="General" sourceLinked="0"/>
        <c:majorTickMark val="none"/>
        <c:minorTickMark val="none"/>
        <c:tickLblPos val="nextTo"/>
        <c:crossAx val="55518720"/>
        <c:crosses val="autoZero"/>
        <c:crossBetween val="between"/>
        <c:majorUnit val="0.5"/>
        <c:minorUnit val="0.1"/>
      </c:valAx>
    </c:plotArea>
    <c:legend>
      <c:legendPos val="r"/>
      <c:layout>
        <c:manualLayout>
          <c:xMode val="edge"/>
          <c:yMode val="edge"/>
          <c:x val="0.6736108923884514"/>
          <c:y val="0.3305187372411782"/>
          <c:w val="0.30571791591377712"/>
          <c:h val="0.15860870143385172"/>
        </c:manualLayout>
      </c:layout>
      <c:overlay val="0"/>
    </c:legend>
    <c:plotVisOnly val="1"/>
    <c:dispBlanksAs val="gap"/>
    <c:showDLblsOverMax val="0"/>
  </c:chart>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a:pPr>
            <a:r>
              <a:rPr lang="es-CO" sz="1200">
                <a:latin typeface="Times New Roman" panose="02020603050405020304" pitchFamily="18" charset="0"/>
                <a:cs typeface="Times New Roman" panose="02020603050405020304" pitchFamily="18" charset="0"/>
              </a:rPr>
              <a:t>Resultados documentos seleccionados</a:t>
            </a:r>
          </a:p>
        </c:rich>
      </c:tx>
      <c:overlay val="0"/>
    </c:title>
    <c:autoTitleDeleted val="0"/>
    <c:plotArea>
      <c:layout/>
      <c:ofPieChart>
        <c:ofPieType val="bar"/>
        <c:varyColors val="1"/>
        <c:ser>
          <c:idx val="0"/>
          <c:order val="0"/>
          <c:dLbls>
            <c:dLblPos val="bestFit"/>
            <c:showLegendKey val="0"/>
            <c:showVal val="0"/>
            <c:showCatName val="1"/>
            <c:showSerName val="0"/>
            <c:showPercent val="1"/>
            <c:showBubbleSize val="0"/>
            <c:showLeaderLines val="1"/>
          </c:dLbls>
          <c:cat>
            <c:strRef>
              <c:f>'Graficos resultados.'!$G$37:$G$38</c:f>
              <c:strCache>
                <c:ptCount val="2"/>
                <c:pt idx="0">
                  <c:v>Documentos descartados</c:v>
                </c:pt>
                <c:pt idx="1">
                  <c:v>Documentos analizados</c:v>
                </c:pt>
              </c:strCache>
            </c:strRef>
          </c:cat>
          <c:val>
            <c:numRef>
              <c:f>'Graficos resultados.'!$H$37:$H$38</c:f>
              <c:numCache>
                <c:formatCode>General</c:formatCode>
                <c:ptCount val="2"/>
                <c:pt idx="0">
                  <c:v>14</c:v>
                </c:pt>
                <c:pt idx="1">
                  <c:v>7</c:v>
                </c:pt>
              </c:numCache>
            </c:numRef>
          </c:val>
        </c:ser>
        <c:dLbls>
          <c:dLblPos val="bestFit"/>
          <c:showLegendKey val="0"/>
          <c:showVal val="0"/>
          <c:showCatName val="1"/>
          <c:showSerName val="0"/>
          <c:showPercent val="1"/>
          <c:showBubbleSize val="0"/>
          <c:showLeaderLines val="1"/>
        </c:dLbls>
        <c:gapWidth val="100"/>
        <c:secondPieSize val="75"/>
        <c:serLines/>
      </c:ofPieChart>
    </c:plotArea>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Resultados</a:t>
            </a:r>
            <a:r>
              <a:rPr lang="es-CO" baseline="0"/>
              <a:t> de bases de datos.</a:t>
            </a:r>
          </a:p>
        </c:rich>
      </c:tx>
      <c:overlay val="0"/>
    </c:title>
    <c:autoTitleDeleted val="0"/>
    <c:plotArea>
      <c:layout/>
      <c:pieChart>
        <c:varyColors val="1"/>
        <c:ser>
          <c:idx val="0"/>
          <c:order val="0"/>
          <c:dLbls>
            <c:showLegendKey val="0"/>
            <c:showVal val="0"/>
            <c:showCatName val="0"/>
            <c:showSerName val="0"/>
            <c:showPercent val="1"/>
            <c:showBubbleSize val="0"/>
            <c:showLeaderLines val="1"/>
          </c:dLbls>
          <c:cat>
            <c:strRef>
              <c:f>'Graficos resultados.'!$H$27:$H$28</c:f>
              <c:strCache>
                <c:ptCount val="2"/>
                <c:pt idx="0">
                  <c:v>Base que no arrojaron documentos para construir marco</c:v>
                </c:pt>
                <c:pt idx="1">
                  <c:v>Bases que arrojaron documentos para construir marco</c:v>
                </c:pt>
              </c:strCache>
            </c:strRef>
          </c:cat>
          <c:val>
            <c:numRef>
              <c:f>'Graficos resultados.'!$I$27:$I$28</c:f>
              <c:numCache>
                <c:formatCode>General</c:formatCode>
                <c:ptCount val="2"/>
                <c:pt idx="0">
                  <c:v>6</c:v>
                </c:pt>
                <c:pt idx="1">
                  <c:v>2</c:v>
                </c:pt>
              </c:numCache>
            </c:numRef>
          </c:val>
        </c:ser>
        <c:dLbls>
          <c:showLegendKey val="0"/>
          <c:showVal val="0"/>
          <c:showCatName val="0"/>
          <c:showSerName val="0"/>
          <c:showPercent val="1"/>
          <c:showBubbleSize val="0"/>
          <c:showLeaderLines val="1"/>
        </c:dLbls>
        <c:firstSliceAng val="0"/>
      </c:pieChart>
    </c:plotArea>
    <c:legend>
      <c:legendPos val="r"/>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a:pPr>
            <a:r>
              <a:rPr lang="es-CO" sz="1200">
                <a:latin typeface="Times New Roman" panose="02020603050405020304" pitchFamily="18" charset="0"/>
                <a:cs typeface="Times New Roman" panose="02020603050405020304" pitchFamily="18" charset="0"/>
              </a:rPr>
              <a:t>Resumen de aspectos, elementos y herramientas  para evaluar efectividad de las compensaciones en Colombia</a:t>
            </a:r>
            <a:r>
              <a:rPr lang="es-CO"/>
              <a:t>.</a:t>
            </a:r>
          </a:p>
        </c:rich>
      </c:tx>
      <c:layout>
        <c:manualLayout>
          <c:xMode val="edge"/>
          <c:yMode val="edge"/>
          <c:x val="0.15079155730533683"/>
          <c:y val="4.1666666666666664E-2"/>
        </c:manualLayout>
      </c:layout>
      <c:overlay val="0"/>
    </c:title>
    <c:autoTitleDeleted val="0"/>
    <c:plotArea>
      <c:layout/>
      <c:barChart>
        <c:barDir val="col"/>
        <c:grouping val="clustered"/>
        <c:varyColors val="0"/>
        <c:ser>
          <c:idx val="0"/>
          <c:order val="0"/>
          <c:tx>
            <c:v>Cantidad.</c:v>
          </c:tx>
          <c:invertIfNegative val="0"/>
          <c:cat>
            <c:strRef>
              <c:f>'Graficos resultados.'!$K$72:$N$72</c:f>
              <c:strCache>
                <c:ptCount val="4"/>
                <c:pt idx="0">
                  <c:v>N° de evaluaciones</c:v>
                </c:pt>
                <c:pt idx="1">
                  <c:v>N° de aspectos</c:v>
                </c:pt>
                <c:pt idx="2">
                  <c:v>N° de elementoss</c:v>
                </c:pt>
                <c:pt idx="3">
                  <c:v>N° de herramientas</c:v>
                </c:pt>
              </c:strCache>
            </c:strRef>
          </c:cat>
          <c:val>
            <c:numRef>
              <c:f>'Graficos resultados.'!$K$73:$N$73</c:f>
              <c:numCache>
                <c:formatCode>General</c:formatCode>
                <c:ptCount val="4"/>
                <c:pt idx="0">
                  <c:v>2</c:v>
                </c:pt>
                <c:pt idx="1">
                  <c:v>1</c:v>
                </c:pt>
                <c:pt idx="2">
                  <c:v>10</c:v>
                </c:pt>
                <c:pt idx="3">
                  <c:v>5</c:v>
                </c:pt>
              </c:numCache>
            </c:numRef>
          </c:val>
        </c:ser>
        <c:dLbls>
          <c:showLegendKey val="0"/>
          <c:showVal val="0"/>
          <c:showCatName val="0"/>
          <c:showSerName val="0"/>
          <c:showPercent val="0"/>
          <c:showBubbleSize val="0"/>
        </c:dLbls>
        <c:gapWidth val="150"/>
        <c:axId val="55960320"/>
        <c:axId val="55961856"/>
      </c:barChart>
      <c:catAx>
        <c:axId val="55960320"/>
        <c:scaling>
          <c:orientation val="minMax"/>
        </c:scaling>
        <c:delete val="0"/>
        <c:axPos val="b"/>
        <c:majorTickMark val="none"/>
        <c:minorTickMark val="none"/>
        <c:tickLblPos val="nextTo"/>
        <c:crossAx val="55961856"/>
        <c:crosses val="autoZero"/>
        <c:auto val="1"/>
        <c:lblAlgn val="ctr"/>
        <c:lblOffset val="100"/>
        <c:noMultiLvlLbl val="0"/>
      </c:catAx>
      <c:valAx>
        <c:axId val="55961856"/>
        <c:scaling>
          <c:orientation val="minMax"/>
        </c:scaling>
        <c:delete val="0"/>
        <c:axPos val="l"/>
        <c:majorGridlines/>
        <c:numFmt formatCode="General" sourceLinked="1"/>
        <c:majorTickMark val="none"/>
        <c:minorTickMark val="none"/>
        <c:tickLblPos val="nextTo"/>
        <c:crossAx val="55960320"/>
        <c:crosses val="autoZero"/>
        <c:crossBetween val="between"/>
      </c:valAx>
    </c:plotArea>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a:pPr>
            <a:r>
              <a:rPr lang="es-CO" sz="1200">
                <a:latin typeface="Times New Roman" panose="02020603050405020304" pitchFamily="18" charset="0"/>
                <a:cs typeface="Times New Roman" panose="02020603050405020304" pitchFamily="18" charset="0"/>
              </a:rPr>
              <a:t>Resultados documentos seleccionados</a:t>
            </a:r>
          </a:p>
        </c:rich>
      </c:tx>
      <c:layout/>
      <c:overlay val="0"/>
    </c:title>
    <c:autoTitleDeleted val="0"/>
    <c:plotArea>
      <c:layout>
        <c:manualLayout>
          <c:layoutTarget val="inner"/>
          <c:xMode val="edge"/>
          <c:yMode val="edge"/>
          <c:x val="9.9029662388091896E-2"/>
          <c:y val="0.26913225132572716"/>
          <c:w val="0.79463473915075689"/>
          <c:h val="0.58962665381113077"/>
        </c:manualLayout>
      </c:layout>
      <c:ofPieChart>
        <c:ofPieType val="bar"/>
        <c:varyColors val="1"/>
        <c:ser>
          <c:idx val="0"/>
          <c:order val="0"/>
          <c:dLbls>
            <c:dLblPos val="bestFit"/>
            <c:showLegendKey val="0"/>
            <c:showVal val="0"/>
            <c:showCatName val="1"/>
            <c:showSerName val="0"/>
            <c:showPercent val="1"/>
            <c:showBubbleSize val="0"/>
            <c:showLeaderLines val="1"/>
          </c:dLbls>
          <c:cat>
            <c:strRef>
              <c:f>'Graficos resultados.'!$G$37:$G$38</c:f>
              <c:strCache>
                <c:ptCount val="2"/>
                <c:pt idx="0">
                  <c:v>Documentos descartados</c:v>
                </c:pt>
                <c:pt idx="1">
                  <c:v>Documentos analizados</c:v>
                </c:pt>
              </c:strCache>
            </c:strRef>
          </c:cat>
          <c:val>
            <c:numRef>
              <c:f>'Graficos resultados.'!$H$37:$H$38</c:f>
              <c:numCache>
                <c:formatCode>General</c:formatCode>
                <c:ptCount val="2"/>
                <c:pt idx="0">
                  <c:v>14</c:v>
                </c:pt>
                <c:pt idx="1">
                  <c:v>7</c:v>
                </c:pt>
              </c:numCache>
            </c:numRef>
          </c:val>
        </c:ser>
        <c:dLbls>
          <c:dLblPos val="bestFit"/>
          <c:showLegendKey val="0"/>
          <c:showVal val="0"/>
          <c:showCatName val="1"/>
          <c:showSerName val="0"/>
          <c:showPercent val="1"/>
          <c:showBubbleSize val="0"/>
          <c:showLeaderLines val="1"/>
        </c:dLbls>
        <c:gapWidth val="100"/>
        <c:secondPieSize val="75"/>
        <c:serLines/>
      </c:ofPieChart>
    </c:plotArea>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Resultados</a:t>
            </a:r>
            <a:r>
              <a:rPr lang="es-CO" baseline="0"/>
              <a:t> de bases de datos.</a:t>
            </a:r>
          </a:p>
        </c:rich>
      </c:tx>
      <c:layout/>
      <c:overlay val="0"/>
    </c:title>
    <c:autoTitleDeleted val="0"/>
    <c:plotArea>
      <c:layout/>
      <c:pieChart>
        <c:varyColors val="1"/>
        <c:ser>
          <c:idx val="0"/>
          <c:order val="0"/>
          <c:dLbls>
            <c:showLegendKey val="0"/>
            <c:showVal val="0"/>
            <c:showCatName val="0"/>
            <c:showSerName val="0"/>
            <c:showPercent val="1"/>
            <c:showBubbleSize val="0"/>
            <c:showLeaderLines val="1"/>
          </c:dLbls>
          <c:cat>
            <c:strRef>
              <c:f>'Graficos resultados.'!$H$27:$H$28</c:f>
              <c:strCache>
                <c:ptCount val="2"/>
                <c:pt idx="0">
                  <c:v>Base que no arrojaron documentos para construir marco</c:v>
                </c:pt>
                <c:pt idx="1">
                  <c:v>Bases que arrojaron documentos para construir marco</c:v>
                </c:pt>
              </c:strCache>
            </c:strRef>
          </c:cat>
          <c:val>
            <c:numRef>
              <c:f>'Graficos resultados.'!$I$27:$I$28</c:f>
              <c:numCache>
                <c:formatCode>General</c:formatCode>
                <c:ptCount val="2"/>
                <c:pt idx="0">
                  <c:v>6</c:v>
                </c:pt>
                <c:pt idx="1">
                  <c:v>2</c:v>
                </c:pt>
              </c:numCache>
            </c:numRef>
          </c:val>
        </c:ser>
        <c:dLbls>
          <c:showLegendKey val="0"/>
          <c:showVal val="0"/>
          <c:showCatName val="0"/>
          <c:showSerName val="0"/>
          <c:showPercent val="1"/>
          <c:showBubbleSize val="0"/>
          <c:showLeaderLines val="1"/>
        </c:dLbls>
        <c:firstSliceAng val="0"/>
      </c:pieChart>
    </c:plotArea>
    <c:legend>
      <c:legendPos val="r"/>
      <c:layout/>
      <c:overlay val="0"/>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sz="1100">
                <a:latin typeface="Times New Roman" panose="02020603050405020304" pitchFamily="18" charset="0"/>
                <a:cs typeface="Times New Roman" panose="02020603050405020304" pitchFamily="18" charset="0"/>
              </a:rPr>
              <a:t>Resumen</a:t>
            </a:r>
            <a:r>
              <a:rPr lang="es-CO" sz="1100" baseline="0">
                <a:latin typeface="Times New Roman" panose="02020603050405020304" pitchFamily="18" charset="0"/>
                <a:cs typeface="Times New Roman" panose="02020603050405020304" pitchFamily="18" charset="0"/>
              </a:rPr>
              <a:t> r</a:t>
            </a:r>
            <a:r>
              <a:rPr lang="es-CO" sz="1100">
                <a:latin typeface="Times New Roman" panose="02020603050405020304" pitchFamily="18" charset="0"/>
                <a:cs typeface="Times New Roman" panose="02020603050405020304" pitchFamily="18" charset="0"/>
              </a:rPr>
              <a:t>evisión biblíografica</a:t>
            </a:r>
          </a:p>
        </c:rich>
      </c:tx>
      <c:layout/>
      <c:overlay val="0"/>
    </c:title>
    <c:autoTitleDeleted val="0"/>
    <c:plotArea>
      <c:layout/>
      <c:barChart>
        <c:barDir val="col"/>
        <c:grouping val="clustered"/>
        <c:varyColors val="0"/>
        <c:ser>
          <c:idx val="1"/>
          <c:order val="0"/>
          <c:tx>
            <c:strRef>
              <c:f>'Resultados Marco de ref.'!$C$10</c:f>
              <c:strCache>
                <c:ptCount val="1"/>
                <c:pt idx="0">
                  <c:v>Documentos seleccionados</c:v>
                </c:pt>
              </c:strCache>
            </c:strRef>
          </c:tx>
          <c:invertIfNegative val="0"/>
          <c:cat>
            <c:strRef>
              <c:f>'Resultados Marco de ref.'!$A$11:$A$19</c:f>
              <c:strCache>
                <c:ptCount val="9"/>
                <c:pt idx="0">
                  <c:v>Deepdyve</c:v>
                </c:pt>
                <c:pt idx="1">
                  <c:v>Google Academico</c:v>
                </c:pt>
                <c:pt idx="2">
                  <c:v>IUCN (International Union for Conservation of Nature)</c:v>
                </c:pt>
                <c:pt idx="3">
                  <c:v>Normas Técnicas Colombiana</c:v>
                </c:pt>
                <c:pt idx="4">
                  <c:v>OCDE (organización para la cooperacion del desarrollo económico)</c:v>
                </c:pt>
                <c:pt idx="5">
                  <c:v>Scient Direct</c:v>
                </c:pt>
                <c:pt idx="6">
                  <c:v>Springer</c:v>
                </c:pt>
                <c:pt idx="7">
                  <c:v>sustainability</c:v>
                </c:pt>
                <c:pt idx="8">
                  <c:v>UNIVERSITY of JOHANNESBURG</c:v>
                </c:pt>
              </c:strCache>
            </c:strRef>
          </c:cat>
          <c:val>
            <c:numRef>
              <c:f>'Resultados Marco de ref.'!$C$11:$C$19</c:f>
              <c:numCache>
                <c:formatCode>General</c:formatCode>
                <c:ptCount val="9"/>
                <c:pt idx="0">
                  <c:v>1</c:v>
                </c:pt>
                <c:pt idx="1">
                  <c:v>5</c:v>
                </c:pt>
                <c:pt idx="2">
                  <c:v>4</c:v>
                </c:pt>
                <c:pt idx="3">
                  <c:v>1</c:v>
                </c:pt>
                <c:pt idx="4">
                  <c:v>1</c:v>
                </c:pt>
                <c:pt idx="5">
                  <c:v>6</c:v>
                </c:pt>
                <c:pt idx="6">
                  <c:v>1</c:v>
                </c:pt>
                <c:pt idx="7">
                  <c:v>1</c:v>
                </c:pt>
                <c:pt idx="8">
                  <c:v>1</c:v>
                </c:pt>
              </c:numCache>
            </c:numRef>
          </c:val>
        </c:ser>
        <c:ser>
          <c:idx val="2"/>
          <c:order val="1"/>
          <c:tx>
            <c:strRef>
              <c:f>'Resultados Marco de ref.'!$D$10</c:f>
              <c:strCache>
                <c:ptCount val="1"/>
                <c:pt idx="0">
                  <c:v>Documento analizados</c:v>
                </c:pt>
              </c:strCache>
            </c:strRef>
          </c:tx>
          <c:invertIfNegative val="0"/>
          <c:cat>
            <c:strRef>
              <c:f>'Resultados Marco de ref.'!$A$11:$A$19</c:f>
              <c:strCache>
                <c:ptCount val="9"/>
                <c:pt idx="0">
                  <c:v>Deepdyve</c:v>
                </c:pt>
                <c:pt idx="1">
                  <c:v>Google Academico</c:v>
                </c:pt>
                <c:pt idx="2">
                  <c:v>IUCN (International Union for Conservation of Nature)</c:v>
                </c:pt>
                <c:pt idx="3">
                  <c:v>Normas Técnicas Colombiana</c:v>
                </c:pt>
                <c:pt idx="4">
                  <c:v>OCDE (organización para la cooperacion del desarrollo económico)</c:v>
                </c:pt>
                <c:pt idx="5">
                  <c:v>Scient Direct</c:v>
                </c:pt>
                <c:pt idx="6">
                  <c:v>Springer</c:v>
                </c:pt>
                <c:pt idx="7">
                  <c:v>sustainability</c:v>
                </c:pt>
                <c:pt idx="8">
                  <c:v>UNIVERSITY of JOHANNESBURG</c:v>
                </c:pt>
              </c:strCache>
            </c:strRef>
          </c:cat>
          <c:val>
            <c:numRef>
              <c:f>'Resultados Marco de ref.'!$D$11:$D$19</c:f>
              <c:numCache>
                <c:formatCode>General</c:formatCode>
                <c:ptCount val="9"/>
                <c:pt idx="0">
                  <c:v>0</c:v>
                </c:pt>
                <c:pt idx="1">
                  <c:v>0</c:v>
                </c:pt>
                <c:pt idx="2">
                  <c:v>0</c:v>
                </c:pt>
                <c:pt idx="3">
                  <c:v>0</c:v>
                </c:pt>
                <c:pt idx="4">
                  <c:v>0</c:v>
                </c:pt>
                <c:pt idx="5">
                  <c:v>6</c:v>
                </c:pt>
                <c:pt idx="6">
                  <c:v>0</c:v>
                </c:pt>
                <c:pt idx="7">
                  <c:v>1</c:v>
                </c:pt>
                <c:pt idx="8">
                  <c:v>0</c:v>
                </c:pt>
              </c:numCache>
            </c:numRef>
          </c:val>
        </c:ser>
        <c:dLbls>
          <c:showLegendKey val="0"/>
          <c:showVal val="0"/>
          <c:showCatName val="0"/>
          <c:showSerName val="0"/>
          <c:showPercent val="0"/>
          <c:showBubbleSize val="0"/>
        </c:dLbls>
        <c:gapWidth val="150"/>
        <c:axId val="56353152"/>
        <c:axId val="56354688"/>
      </c:barChart>
      <c:catAx>
        <c:axId val="56353152"/>
        <c:scaling>
          <c:orientation val="minMax"/>
        </c:scaling>
        <c:delete val="0"/>
        <c:axPos val="b"/>
        <c:numFmt formatCode="General" sourceLinked="1"/>
        <c:majorTickMark val="none"/>
        <c:minorTickMark val="none"/>
        <c:tickLblPos val="nextTo"/>
        <c:crossAx val="56354688"/>
        <c:crosses val="autoZero"/>
        <c:auto val="1"/>
        <c:lblAlgn val="ctr"/>
        <c:lblOffset val="100"/>
        <c:noMultiLvlLbl val="0"/>
      </c:catAx>
      <c:valAx>
        <c:axId val="56354688"/>
        <c:scaling>
          <c:orientation val="minMax"/>
        </c:scaling>
        <c:delete val="0"/>
        <c:axPos val="l"/>
        <c:majorGridlines/>
        <c:title>
          <c:tx>
            <c:rich>
              <a:bodyPr/>
              <a:lstStyle/>
              <a:p>
                <a:pPr>
                  <a:defRPr sz="1100">
                    <a:latin typeface="Times New Roman" panose="02020603050405020304" pitchFamily="18" charset="0"/>
                    <a:cs typeface="Times New Roman" panose="02020603050405020304" pitchFamily="18" charset="0"/>
                  </a:defRPr>
                </a:pPr>
                <a:r>
                  <a:rPr lang="es-CO" sz="1100">
                    <a:latin typeface="Times New Roman" panose="02020603050405020304" pitchFamily="18" charset="0"/>
                    <a:cs typeface="Times New Roman" panose="02020603050405020304" pitchFamily="18" charset="0"/>
                  </a:rPr>
                  <a:t>N° Documentos revisados.</a:t>
                </a:r>
              </a:p>
            </c:rich>
          </c:tx>
          <c:layout>
            <c:manualLayout>
              <c:xMode val="edge"/>
              <c:yMode val="edge"/>
              <c:x val="8.3859920720672068E-2"/>
              <c:y val="0.24453257437989948"/>
            </c:manualLayout>
          </c:layout>
          <c:overlay val="0"/>
        </c:title>
        <c:numFmt formatCode="General" sourceLinked="1"/>
        <c:majorTickMark val="none"/>
        <c:minorTickMark val="none"/>
        <c:tickLblPos val="nextTo"/>
        <c:crossAx val="56353152"/>
        <c:crosses val="autoZero"/>
        <c:crossBetween val="between"/>
      </c:valAx>
      <c:dTable>
        <c:showHorzBorder val="1"/>
        <c:showVertBorder val="1"/>
        <c:showOutline val="1"/>
        <c:showKeys val="1"/>
      </c:dTable>
    </c:plotArea>
    <c:plotVisOnly val="1"/>
    <c:dispBlanksAs val="gap"/>
    <c:showDLblsOverMax val="0"/>
  </c:chart>
  <c:txPr>
    <a:bodyPr/>
    <a:lstStyle/>
    <a:p>
      <a:pPr>
        <a:defRPr sz="800"/>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 Id="rId5" Type="http://schemas.openxmlformats.org/officeDocument/2006/relationships/chart" Target="../charts/chart6.xml"/><Relationship Id="rId4" Type="http://schemas.openxmlformats.org/officeDocument/2006/relationships/chart" Target="../charts/chart5.xml"/></Relationships>
</file>

<file path=xl/drawings/_rels/drawing4.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5" Type="http://schemas.openxmlformats.org/officeDocument/2006/relationships/chart" Target="../charts/chart11.xml"/><Relationship Id="rId4"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4</xdr:col>
      <xdr:colOff>108857</xdr:colOff>
      <xdr:row>7</xdr:row>
      <xdr:rowOff>136072</xdr:rowOff>
    </xdr:from>
    <xdr:to>
      <xdr:col>20</xdr:col>
      <xdr:colOff>23133</xdr:colOff>
      <xdr:row>24</xdr:row>
      <xdr:rowOff>170089</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0</xdr:rowOff>
    </xdr:from>
    <xdr:to>
      <xdr:col>17</xdr:col>
      <xdr:colOff>333376</xdr:colOff>
      <xdr:row>21</xdr:row>
      <xdr:rowOff>142874</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12</xdr:col>
      <xdr:colOff>419100</xdr:colOff>
      <xdr:row>51</xdr:row>
      <xdr:rowOff>152400</xdr:rowOff>
    </xdr:from>
    <xdr:to>
      <xdr:col>17</xdr:col>
      <xdr:colOff>161925</xdr:colOff>
      <xdr:row>58</xdr:row>
      <xdr:rowOff>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457200</xdr:colOff>
      <xdr:row>32</xdr:row>
      <xdr:rowOff>95250</xdr:rowOff>
    </xdr:from>
    <xdr:to>
      <xdr:col>5</xdr:col>
      <xdr:colOff>361950</xdr:colOff>
      <xdr:row>44</xdr:row>
      <xdr:rowOff>171450</xdr:rowOff>
    </xdr:to>
    <xdr:graphicFrame macro="">
      <xdr:nvGraphicFramePr>
        <xdr:cNvPr id="9"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495300</xdr:colOff>
      <xdr:row>23</xdr:row>
      <xdr:rowOff>152400</xdr:rowOff>
    </xdr:from>
    <xdr:to>
      <xdr:col>5</xdr:col>
      <xdr:colOff>381000</xdr:colOff>
      <xdr:row>28</xdr:row>
      <xdr:rowOff>419100</xdr:rowOff>
    </xdr:to>
    <xdr:graphicFrame macro="">
      <xdr:nvGraphicFramePr>
        <xdr:cNvPr id="10"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272143</xdr:colOff>
      <xdr:row>73</xdr:row>
      <xdr:rowOff>95249</xdr:rowOff>
    </xdr:from>
    <xdr:to>
      <xdr:col>12</xdr:col>
      <xdr:colOff>1687286</xdr:colOff>
      <xdr:row>87</xdr:row>
      <xdr:rowOff>119743</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0.01582</cdr:x>
      <cdr:y>0.02041</cdr:y>
    </cdr:from>
    <cdr:to>
      <cdr:x>0.09954</cdr:x>
      <cdr:y>0.11226</cdr:y>
    </cdr:to>
    <cdr:sp macro="" textlink="">
      <cdr:nvSpPr>
        <cdr:cNvPr id="4" name="Cuadro de texto 2"/>
        <cdr:cNvSpPr txBox="1">
          <a:spLocks xmlns:a="http://schemas.openxmlformats.org/drawingml/2006/main" noChangeArrowheads="1"/>
        </cdr:cNvSpPr>
      </cdr:nvSpPr>
      <cdr:spPr bwMode="auto">
        <a:xfrm xmlns:a="http://schemas.openxmlformats.org/drawingml/2006/main">
          <a:off x="98425" y="76200"/>
          <a:ext cx="520701" cy="342959"/>
        </a:xfrm>
        <a:prstGeom xmlns:a="http://schemas.openxmlformats.org/drawingml/2006/main" prst="rect">
          <a:avLst/>
        </a:prstGeom>
        <a:solidFill xmlns:a="http://schemas.openxmlformats.org/drawingml/2006/main">
          <a:srgbClr val="FFFFFF"/>
        </a:solidFill>
        <a:ln xmlns:a="http://schemas.openxmlformats.org/drawingml/2006/main" w="9525">
          <a:noFill/>
          <a:miter lim="800000"/>
          <a:headEnd/>
          <a:tailEnd/>
        </a:ln>
      </cdr:spPr>
      <cdr:txBody>
        <a:bodyPr xmlns:a="http://schemas.openxmlformats.org/drawingml/2006/main" rot="0" vert="horz" wrap="square" lIns="91440" tIns="45720" rIns="91440" bIns="45720" anchor="t" anchorCtr="0">
          <a:noAutofit/>
        </a:bodyPr>
        <a:lstStyle xmlns:a="http://schemas.openxmlformats.org/drawingml/2006/main"/>
        <a:p xmlns:a="http://schemas.openxmlformats.org/drawingml/2006/main">
          <a:pPr>
            <a:lnSpc>
              <a:spcPct val="115000"/>
            </a:lnSpc>
            <a:spcAft>
              <a:spcPts val="1000"/>
            </a:spcAft>
          </a:pPr>
          <a:r>
            <a:rPr lang="es-CO" sz="800" b="1">
              <a:effectLst/>
              <a:latin typeface="Calibri"/>
              <a:ea typeface="Calibri"/>
              <a:cs typeface="Times New Roman"/>
            </a:rPr>
            <a:t>N° de Países</a:t>
          </a:r>
          <a:endParaRPr lang="es-CO" sz="1100">
            <a:effectLst/>
            <a:latin typeface="Calibri"/>
            <a:ea typeface="Calibri"/>
            <a:cs typeface="Times New Roman"/>
          </a:endParaRPr>
        </a:p>
      </cdr:txBody>
    </cdr:sp>
  </cdr:relSizeAnchor>
  <cdr:relSizeAnchor xmlns:cdr="http://schemas.openxmlformats.org/drawingml/2006/chartDrawing">
    <cdr:from>
      <cdr:x>0.68351</cdr:x>
      <cdr:y>0.53831</cdr:y>
    </cdr:from>
    <cdr:to>
      <cdr:x>0.89433</cdr:x>
      <cdr:y>0.65057</cdr:y>
    </cdr:to>
    <cdr:sp macro="" textlink="">
      <cdr:nvSpPr>
        <cdr:cNvPr id="5" name="Cuadro de texto 2"/>
        <cdr:cNvSpPr txBox="1">
          <a:spLocks xmlns:a="http://schemas.openxmlformats.org/drawingml/2006/main" noChangeArrowheads="1"/>
        </cdr:cNvSpPr>
      </cdr:nvSpPr>
      <cdr:spPr bwMode="auto">
        <a:xfrm xmlns:a="http://schemas.openxmlformats.org/drawingml/2006/main">
          <a:off x="4251325" y="1784350"/>
          <a:ext cx="1311276" cy="372110"/>
        </a:xfrm>
        <a:prstGeom xmlns:a="http://schemas.openxmlformats.org/drawingml/2006/main" prst="rect">
          <a:avLst/>
        </a:prstGeom>
        <a:solidFill xmlns:a="http://schemas.openxmlformats.org/drawingml/2006/main">
          <a:srgbClr val="FFFFFF"/>
        </a:solidFill>
        <a:ln xmlns:a="http://schemas.openxmlformats.org/drawingml/2006/main" w="9525">
          <a:noFill/>
          <a:miter lim="800000"/>
          <a:headEnd/>
          <a:tailEnd/>
        </a:ln>
      </cdr:spPr>
      <cdr:txBody>
        <a:bodyPr xmlns:a="http://schemas.openxmlformats.org/drawingml/2006/main" rot="0" vert="horz" wrap="square" lIns="91440" tIns="45720" rIns="91440" bIns="45720" anchor="t" anchorCtr="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nSpc>
              <a:spcPct val="115000"/>
            </a:lnSpc>
            <a:spcAft>
              <a:spcPts val="1000"/>
            </a:spcAft>
          </a:pPr>
          <a:r>
            <a:rPr lang="es-CO" sz="800" b="1">
              <a:effectLst/>
              <a:latin typeface="Calibri"/>
              <a:ea typeface="Calibri"/>
              <a:cs typeface="Times New Roman"/>
            </a:rPr>
            <a:t>Elementos</a:t>
          </a:r>
          <a:r>
            <a:rPr lang="es-CO" sz="800" b="1" baseline="0">
              <a:effectLst/>
              <a:latin typeface="Calibri"/>
              <a:ea typeface="Calibri"/>
              <a:cs typeface="Times New Roman"/>
            </a:rPr>
            <a:t>  para  evaluar la fectividad</a:t>
          </a:r>
          <a:endParaRPr lang="es-CO" sz="800">
            <a:effectLst/>
            <a:latin typeface="Calibri"/>
            <a:ea typeface="Calibri"/>
            <a:cs typeface="Times New Roman"/>
          </a:endParaRPr>
        </a:p>
      </cdr:txBody>
    </cdr:sp>
  </cdr:relSizeAnchor>
</c:userShapes>
</file>

<file path=xl/drawings/drawing4.xml><?xml version="1.0" encoding="utf-8"?>
<xdr:wsDr xmlns:xdr="http://schemas.openxmlformats.org/drawingml/2006/spreadsheetDrawing" xmlns:a="http://schemas.openxmlformats.org/drawingml/2006/main">
  <xdr:twoCellAnchor>
    <xdr:from>
      <xdr:col>4</xdr:col>
      <xdr:colOff>542925</xdr:colOff>
      <xdr:row>0</xdr:row>
      <xdr:rowOff>161925</xdr:rowOff>
    </xdr:from>
    <xdr:to>
      <xdr:col>9</xdr:col>
      <xdr:colOff>209550</xdr:colOff>
      <xdr:row>9</xdr:row>
      <xdr:rowOff>123825</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523875</xdr:colOff>
      <xdr:row>11</xdr:row>
      <xdr:rowOff>85725</xdr:rowOff>
    </xdr:from>
    <xdr:to>
      <xdr:col>9</xdr:col>
      <xdr:colOff>352425</xdr:colOff>
      <xdr:row>16</xdr:row>
      <xdr:rowOff>28575</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333375</xdr:colOff>
      <xdr:row>20</xdr:row>
      <xdr:rowOff>0</xdr:rowOff>
    </xdr:from>
    <xdr:to>
      <xdr:col>30</xdr:col>
      <xdr:colOff>711655</xdr:colOff>
      <xdr:row>31</xdr:row>
      <xdr:rowOff>28572</xdr:rowOff>
    </xdr:to>
    <xdr:graphicFrame macro="">
      <xdr:nvGraphicFramePr>
        <xdr:cNvPr id="4"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xdr:from>
      <xdr:col>7</xdr:col>
      <xdr:colOff>533400</xdr:colOff>
      <xdr:row>34</xdr:row>
      <xdr:rowOff>85724</xdr:rowOff>
    </xdr:from>
    <xdr:to>
      <xdr:col>13</xdr:col>
      <xdr:colOff>533400</xdr:colOff>
      <xdr:row>45</xdr:row>
      <xdr:rowOff>95249</xdr:rowOff>
    </xdr:to>
    <xdr:graphicFrame macro="">
      <xdr:nvGraphicFramePr>
        <xdr:cNvPr id="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419100</xdr:colOff>
      <xdr:row>49</xdr:row>
      <xdr:rowOff>190499</xdr:rowOff>
    </xdr:from>
    <xdr:to>
      <xdr:col>12</xdr:col>
      <xdr:colOff>581024</xdr:colOff>
      <xdr:row>59</xdr:row>
      <xdr:rowOff>0</xdr:rowOff>
    </xdr:to>
    <xdr:graphicFrame macro="">
      <xdr:nvGraphicFramePr>
        <xdr:cNvPr id="6"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0.01582</cdr:x>
      <cdr:y>0.02041</cdr:y>
    </cdr:from>
    <cdr:to>
      <cdr:x>0.09954</cdr:x>
      <cdr:y>0.11226</cdr:y>
    </cdr:to>
    <cdr:sp macro="" textlink="">
      <cdr:nvSpPr>
        <cdr:cNvPr id="4" name="Cuadro de texto 2"/>
        <cdr:cNvSpPr txBox="1">
          <a:spLocks xmlns:a="http://schemas.openxmlformats.org/drawingml/2006/main" noChangeArrowheads="1"/>
        </cdr:cNvSpPr>
      </cdr:nvSpPr>
      <cdr:spPr bwMode="auto">
        <a:xfrm xmlns:a="http://schemas.openxmlformats.org/drawingml/2006/main">
          <a:off x="98425" y="76200"/>
          <a:ext cx="520701" cy="342959"/>
        </a:xfrm>
        <a:prstGeom xmlns:a="http://schemas.openxmlformats.org/drawingml/2006/main" prst="rect">
          <a:avLst/>
        </a:prstGeom>
        <a:solidFill xmlns:a="http://schemas.openxmlformats.org/drawingml/2006/main">
          <a:srgbClr val="FFFFFF"/>
        </a:solidFill>
        <a:ln xmlns:a="http://schemas.openxmlformats.org/drawingml/2006/main" w="9525">
          <a:noFill/>
          <a:miter lim="800000"/>
          <a:headEnd/>
          <a:tailEnd/>
        </a:ln>
      </cdr:spPr>
      <cdr:txBody>
        <a:bodyPr xmlns:a="http://schemas.openxmlformats.org/drawingml/2006/main" rot="0" vert="horz" wrap="square" lIns="91440" tIns="45720" rIns="91440" bIns="45720" anchor="t" anchorCtr="0">
          <a:noAutofit/>
        </a:bodyPr>
        <a:lstStyle xmlns:a="http://schemas.openxmlformats.org/drawingml/2006/main"/>
        <a:p xmlns:a="http://schemas.openxmlformats.org/drawingml/2006/main">
          <a:pPr>
            <a:lnSpc>
              <a:spcPct val="115000"/>
            </a:lnSpc>
            <a:spcAft>
              <a:spcPts val="1000"/>
            </a:spcAft>
          </a:pPr>
          <a:r>
            <a:rPr lang="es-CO" sz="800" b="1">
              <a:effectLst/>
              <a:latin typeface="Calibri"/>
              <a:ea typeface="Calibri"/>
              <a:cs typeface="Times New Roman"/>
            </a:rPr>
            <a:t>N° de Países</a:t>
          </a:r>
          <a:endParaRPr lang="es-CO" sz="1100">
            <a:effectLst/>
            <a:latin typeface="Calibri"/>
            <a:ea typeface="Calibri"/>
            <a:cs typeface="Times New Roman"/>
          </a:endParaRPr>
        </a:p>
      </cdr:txBody>
    </cdr:sp>
  </cdr:relSizeAnchor>
  <cdr:relSizeAnchor xmlns:cdr="http://schemas.openxmlformats.org/drawingml/2006/chartDrawing">
    <cdr:from>
      <cdr:x>0.68351</cdr:x>
      <cdr:y>0.53831</cdr:y>
    </cdr:from>
    <cdr:to>
      <cdr:x>0.89433</cdr:x>
      <cdr:y>0.65057</cdr:y>
    </cdr:to>
    <cdr:sp macro="" textlink="">
      <cdr:nvSpPr>
        <cdr:cNvPr id="5" name="Cuadro de texto 2"/>
        <cdr:cNvSpPr txBox="1">
          <a:spLocks xmlns:a="http://schemas.openxmlformats.org/drawingml/2006/main" noChangeArrowheads="1"/>
        </cdr:cNvSpPr>
      </cdr:nvSpPr>
      <cdr:spPr bwMode="auto">
        <a:xfrm xmlns:a="http://schemas.openxmlformats.org/drawingml/2006/main">
          <a:off x="4251325" y="1784350"/>
          <a:ext cx="1311276" cy="372110"/>
        </a:xfrm>
        <a:prstGeom xmlns:a="http://schemas.openxmlformats.org/drawingml/2006/main" prst="rect">
          <a:avLst/>
        </a:prstGeom>
        <a:solidFill xmlns:a="http://schemas.openxmlformats.org/drawingml/2006/main">
          <a:srgbClr val="FFFFFF"/>
        </a:solidFill>
        <a:ln xmlns:a="http://schemas.openxmlformats.org/drawingml/2006/main" w="9525">
          <a:noFill/>
          <a:miter lim="800000"/>
          <a:headEnd/>
          <a:tailEnd/>
        </a:ln>
      </cdr:spPr>
      <cdr:txBody>
        <a:bodyPr xmlns:a="http://schemas.openxmlformats.org/drawingml/2006/main" rot="0" vert="horz" wrap="square" lIns="91440" tIns="45720" rIns="91440" bIns="45720" anchor="t" anchorCtr="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nSpc>
              <a:spcPct val="115000"/>
            </a:lnSpc>
            <a:spcAft>
              <a:spcPts val="1000"/>
            </a:spcAft>
          </a:pPr>
          <a:r>
            <a:rPr lang="es-CO" sz="800" b="1">
              <a:effectLst/>
              <a:latin typeface="Calibri"/>
              <a:ea typeface="Calibri"/>
              <a:cs typeface="Times New Roman"/>
            </a:rPr>
            <a:t>Elementos</a:t>
          </a:r>
          <a:r>
            <a:rPr lang="es-CO" sz="800" b="1" baseline="0">
              <a:effectLst/>
              <a:latin typeface="Calibri"/>
              <a:ea typeface="Calibri"/>
              <a:cs typeface="Times New Roman"/>
            </a:rPr>
            <a:t>  para  evaluar la fectividad</a:t>
          </a:r>
          <a:endParaRPr lang="es-CO" sz="800">
            <a:effectLst/>
            <a:latin typeface="Calibri"/>
            <a:ea typeface="Calibri"/>
            <a:cs typeface="Times New Roman"/>
          </a:endParaRPr>
        </a:p>
      </cdr:txBody>
    </cdr:sp>
  </cdr:relSizeAnchor>
</c:userShape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2"/>
  <sheetViews>
    <sheetView tabSelected="1" zoomScale="60" zoomScaleNormal="60" workbookViewId="0">
      <pane ySplit="1" topLeftCell="A2" activePane="bottomLeft" state="frozen"/>
      <selection pane="bottomLeft"/>
    </sheetView>
  </sheetViews>
  <sheetFormatPr baseColWidth="10" defaultRowHeight="15" x14ac:dyDescent="0.25"/>
  <cols>
    <col min="1" max="1" width="18.28515625" customWidth="1"/>
    <col min="2" max="2" width="29.140625" customWidth="1"/>
    <col min="3" max="3" width="16.42578125" customWidth="1"/>
    <col min="4" max="4" width="100.28515625" style="73" customWidth="1"/>
    <col min="5" max="5" width="86.5703125" customWidth="1"/>
    <col min="6" max="6" width="21.5703125" customWidth="1"/>
    <col min="7" max="7" width="23.7109375" customWidth="1"/>
    <col min="8" max="8" width="21.140625" customWidth="1"/>
    <col min="9" max="9" width="24.5703125" customWidth="1"/>
    <col min="10" max="10" width="20.7109375" customWidth="1"/>
  </cols>
  <sheetData>
    <row r="1" spans="1:10" ht="30" x14ac:dyDescent="0.25">
      <c r="A1" s="18" t="s">
        <v>51</v>
      </c>
      <c r="B1" s="13" t="s">
        <v>1</v>
      </c>
      <c r="C1" s="13" t="s">
        <v>2</v>
      </c>
      <c r="D1" s="82" t="s">
        <v>4</v>
      </c>
      <c r="E1" s="14" t="s">
        <v>3</v>
      </c>
      <c r="F1" s="13" t="s">
        <v>5</v>
      </c>
      <c r="G1" s="14" t="s">
        <v>6</v>
      </c>
      <c r="H1" s="14" t="s">
        <v>7</v>
      </c>
      <c r="I1" s="14" t="s">
        <v>91</v>
      </c>
      <c r="J1" s="34" t="s">
        <v>139</v>
      </c>
    </row>
    <row r="2" spans="1:10" ht="189.75" customHeight="1" x14ac:dyDescent="0.25">
      <c r="A2" s="3">
        <v>1</v>
      </c>
      <c r="B2" s="15" t="s">
        <v>8</v>
      </c>
      <c r="C2" s="3">
        <v>2015</v>
      </c>
      <c r="D2" s="70" t="s">
        <v>24</v>
      </c>
      <c r="E2" s="5" t="s">
        <v>25</v>
      </c>
      <c r="F2" s="3" t="s">
        <v>57</v>
      </c>
      <c r="G2" s="5" t="s">
        <v>58</v>
      </c>
      <c r="H2" s="5" t="s">
        <v>73</v>
      </c>
      <c r="I2" s="19" t="s">
        <v>118</v>
      </c>
      <c r="J2" s="19" t="s">
        <v>79</v>
      </c>
    </row>
    <row r="3" spans="1:10" ht="115.5" customHeight="1" x14ac:dyDescent="0.25">
      <c r="A3" s="3">
        <v>2</v>
      </c>
      <c r="B3" s="15" t="s">
        <v>9</v>
      </c>
      <c r="C3" s="3">
        <v>2014</v>
      </c>
      <c r="D3" s="70" t="s">
        <v>26</v>
      </c>
      <c r="E3" s="17" t="s">
        <v>27</v>
      </c>
      <c r="F3" s="3" t="s">
        <v>57</v>
      </c>
      <c r="G3" s="5" t="s">
        <v>59</v>
      </c>
      <c r="H3" s="30" t="s">
        <v>74</v>
      </c>
      <c r="I3" s="5" t="s">
        <v>93</v>
      </c>
      <c r="J3" s="3" t="s">
        <v>79</v>
      </c>
    </row>
    <row r="4" spans="1:10" ht="129.75" customHeight="1" x14ac:dyDescent="0.25">
      <c r="A4" s="3">
        <v>3</v>
      </c>
      <c r="B4" s="15" t="s">
        <v>10</v>
      </c>
      <c r="C4" s="3">
        <v>2014</v>
      </c>
      <c r="D4" s="70" t="s">
        <v>28</v>
      </c>
      <c r="E4" s="5" t="s">
        <v>56</v>
      </c>
      <c r="F4" s="3" t="s">
        <v>57</v>
      </c>
      <c r="G4" s="5" t="s">
        <v>60</v>
      </c>
      <c r="H4" s="5" t="s">
        <v>74</v>
      </c>
      <c r="I4" s="19" t="s">
        <v>93</v>
      </c>
      <c r="J4" s="19" t="s">
        <v>79</v>
      </c>
    </row>
    <row r="5" spans="1:10" ht="189" customHeight="1" x14ac:dyDescent="0.25">
      <c r="A5" s="3">
        <v>4</v>
      </c>
      <c r="B5" s="15" t="s">
        <v>11</v>
      </c>
      <c r="C5" s="3">
        <v>2014</v>
      </c>
      <c r="D5" s="70" t="s">
        <v>29</v>
      </c>
      <c r="E5" s="5" t="s">
        <v>42</v>
      </c>
      <c r="F5" s="3" t="s">
        <v>57</v>
      </c>
      <c r="G5" s="17" t="s">
        <v>61</v>
      </c>
      <c r="H5" s="5" t="s">
        <v>74</v>
      </c>
      <c r="I5" s="19" t="s">
        <v>93</v>
      </c>
      <c r="J5" s="19" t="s">
        <v>79</v>
      </c>
    </row>
    <row r="6" spans="1:10" ht="204" customHeight="1" x14ac:dyDescent="0.25">
      <c r="A6" s="3">
        <v>5</v>
      </c>
      <c r="B6" s="15" t="s">
        <v>12</v>
      </c>
      <c r="C6" s="3">
        <v>2016</v>
      </c>
      <c r="D6" s="70" t="s">
        <v>30</v>
      </c>
      <c r="E6" s="5" t="s">
        <v>43</v>
      </c>
      <c r="F6" s="3" t="s">
        <v>57</v>
      </c>
      <c r="G6" s="17" t="s">
        <v>62</v>
      </c>
      <c r="H6" s="30" t="s">
        <v>74</v>
      </c>
      <c r="I6" s="19" t="s">
        <v>93</v>
      </c>
      <c r="J6" s="19" t="s">
        <v>79</v>
      </c>
    </row>
    <row r="7" spans="1:10" ht="150.75" customHeight="1" x14ac:dyDescent="0.25">
      <c r="A7" s="3">
        <v>6</v>
      </c>
      <c r="B7" s="15" t="s">
        <v>13</v>
      </c>
      <c r="C7" s="3">
        <v>2017</v>
      </c>
      <c r="D7" s="70" t="s">
        <v>31</v>
      </c>
      <c r="E7" s="19" t="s">
        <v>44</v>
      </c>
      <c r="F7" s="3" t="s">
        <v>57</v>
      </c>
      <c r="G7" s="5" t="s">
        <v>63</v>
      </c>
      <c r="H7" s="3" t="s">
        <v>75</v>
      </c>
      <c r="I7" s="19" t="s">
        <v>90</v>
      </c>
      <c r="J7" s="19" t="s">
        <v>81</v>
      </c>
    </row>
    <row r="8" spans="1:10" ht="165" x14ac:dyDescent="0.25">
      <c r="A8" s="3">
        <v>7</v>
      </c>
      <c r="B8" s="37" t="s">
        <v>14</v>
      </c>
      <c r="C8" s="3">
        <v>2011</v>
      </c>
      <c r="D8" s="71" t="s">
        <v>32</v>
      </c>
      <c r="E8" s="5" t="s">
        <v>45</v>
      </c>
      <c r="F8" s="3" t="s">
        <v>57</v>
      </c>
      <c r="G8" s="17" t="s">
        <v>64</v>
      </c>
      <c r="H8" s="3" t="s">
        <v>76</v>
      </c>
      <c r="I8" s="19" t="s">
        <v>90</v>
      </c>
      <c r="J8" s="19" t="s">
        <v>81</v>
      </c>
    </row>
    <row r="9" spans="1:10" ht="174.75" customHeight="1" x14ac:dyDescent="0.25">
      <c r="A9" s="3">
        <v>8</v>
      </c>
      <c r="B9" s="15" t="s">
        <v>15</v>
      </c>
      <c r="C9" s="3">
        <v>2016</v>
      </c>
      <c r="D9" s="71" t="s">
        <v>33</v>
      </c>
      <c r="E9" s="20" t="s">
        <v>46</v>
      </c>
      <c r="F9" s="3" t="s">
        <v>57</v>
      </c>
      <c r="G9" s="5" t="s">
        <v>65</v>
      </c>
      <c r="H9" s="3" t="s">
        <v>76</v>
      </c>
      <c r="I9" s="19" t="s">
        <v>90</v>
      </c>
      <c r="J9" s="19" t="s">
        <v>81</v>
      </c>
    </row>
    <row r="10" spans="1:10" ht="348.75" customHeight="1" x14ac:dyDescent="0.25">
      <c r="A10" s="3">
        <v>9</v>
      </c>
      <c r="B10" s="15" t="s">
        <v>16</v>
      </c>
      <c r="C10" s="3">
        <v>2016</v>
      </c>
      <c r="D10" s="70" t="s">
        <v>34</v>
      </c>
      <c r="E10" s="5" t="s">
        <v>47</v>
      </c>
      <c r="F10" s="3" t="s">
        <v>57</v>
      </c>
      <c r="G10" s="5" t="s">
        <v>66</v>
      </c>
      <c r="H10" s="3" t="s">
        <v>76</v>
      </c>
      <c r="I10" s="19" t="s">
        <v>94</v>
      </c>
      <c r="J10" s="19" t="s">
        <v>81</v>
      </c>
    </row>
    <row r="11" spans="1:10" ht="288.75" customHeight="1" x14ac:dyDescent="0.25">
      <c r="A11" s="3">
        <v>10</v>
      </c>
      <c r="B11" s="15" t="s">
        <v>17</v>
      </c>
      <c r="C11" s="3">
        <v>2009</v>
      </c>
      <c r="D11" s="70" t="s">
        <v>36</v>
      </c>
      <c r="E11" s="17" t="s">
        <v>48</v>
      </c>
      <c r="F11" s="3" t="s">
        <v>57</v>
      </c>
      <c r="G11" s="5" t="s">
        <v>67</v>
      </c>
      <c r="H11" s="3" t="s">
        <v>76</v>
      </c>
      <c r="I11" s="19" t="s">
        <v>90</v>
      </c>
      <c r="J11" s="19" t="s">
        <v>81</v>
      </c>
    </row>
    <row r="12" spans="1:10" ht="322.5" customHeight="1" x14ac:dyDescent="0.25">
      <c r="A12" s="3">
        <v>11</v>
      </c>
      <c r="B12" s="15" t="s">
        <v>18</v>
      </c>
      <c r="C12" s="3">
        <v>2014</v>
      </c>
      <c r="D12" s="70" t="s">
        <v>35</v>
      </c>
      <c r="E12" s="17" t="s">
        <v>49</v>
      </c>
      <c r="F12" s="3" t="s">
        <v>57</v>
      </c>
      <c r="G12" s="5" t="s">
        <v>68</v>
      </c>
      <c r="H12" s="3" t="s">
        <v>77</v>
      </c>
      <c r="I12" s="19" t="s">
        <v>90</v>
      </c>
      <c r="J12" s="19" t="s">
        <v>81</v>
      </c>
    </row>
    <row r="13" spans="1:10" ht="262.5" customHeight="1" x14ac:dyDescent="0.25">
      <c r="A13" s="3">
        <v>12</v>
      </c>
      <c r="B13" s="15" t="s">
        <v>19</v>
      </c>
      <c r="C13" s="3">
        <v>2016</v>
      </c>
      <c r="D13" s="70" t="s">
        <v>37</v>
      </c>
      <c r="E13" s="17" t="s">
        <v>50</v>
      </c>
      <c r="F13" s="3" t="s">
        <v>57</v>
      </c>
      <c r="G13" s="17" t="s">
        <v>69</v>
      </c>
      <c r="H13" s="3" t="s">
        <v>73</v>
      </c>
      <c r="I13" s="19" t="s">
        <v>90</v>
      </c>
      <c r="J13" s="19" t="s">
        <v>81</v>
      </c>
    </row>
    <row r="14" spans="1:10" ht="178.5" customHeight="1" x14ac:dyDescent="0.25">
      <c r="A14" s="3">
        <v>13</v>
      </c>
      <c r="B14" s="15" t="s">
        <v>20</v>
      </c>
      <c r="C14" s="3">
        <v>2015</v>
      </c>
      <c r="D14" s="70" t="s">
        <v>38</v>
      </c>
      <c r="E14" s="5" t="s">
        <v>52</v>
      </c>
      <c r="F14" s="3" t="s">
        <v>57</v>
      </c>
      <c r="G14" s="17" t="s">
        <v>70</v>
      </c>
      <c r="H14" s="2"/>
      <c r="I14" s="19" t="s">
        <v>92</v>
      </c>
      <c r="J14" s="19" t="s">
        <v>79</v>
      </c>
    </row>
    <row r="15" spans="1:10" ht="270.75" customHeight="1" x14ac:dyDescent="0.25">
      <c r="A15" s="3">
        <v>14</v>
      </c>
      <c r="B15" s="15" t="s">
        <v>21</v>
      </c>
      <c r="C15" s="3">
        <v>2017</v>
      </c>
      <c r="D15" s="70" t="s">
        <v>39</v>
      </c>
      <c r="E15" s="16" t="s">
        <v>53</v>
      </c>
      <c r="F15" s="3" t="s">
        <v>57</v>
      </c>
      <c r="G15" s="5" t="s">
        <v>71</v>
      </c>
      <c r="H15" s="3" t="s">
        <v>78</v>
      </c>
      <c r="I15" s="19" t="s">
        <v>92</v>
      </c>
      <c r="J15" s="19" t="s">
        <v>79</v>
      </c>
    </row>
    <row r="16" spans="1:10" ht="392.25" customHeight="1" x14ac:dyDescent="0.25">
      <c r="A16" s="3">
        <v>15</v>
      </c>
      <c r="B16" s="15" t="s">
        <v>22</v>
      </c>
      <c r="C16" s="3">
        <v>2016</v>
      </c>
      <c r="D16" s="70" t="s">
        <v>40</v>
      </c>
      <c r="E16" s="17" t="s">
        <v>54</v>
      </c>
      <c r="F16" s="3" t="s">
        <v>57</v>
      </c>
      <c r="G16" s="11" t="s">
        <v>72</v>
      </c>
      <c r="H16" s="5" t="s">
        <v>97</v>
      </c>
      <c r="I16" s="5" t="s">
        <v>95</v>
      </c>
      <c r="J16" s="19" t="s">
        <v>79</v>
      </c>
    </row>
    <row r="17" spans="1:10" ht="171" customHeight="1" x14ac:dyDescent="0.25">
      <c r="A17" s="3">
        <v>16</v>
      </c>
      <c r="B17" s="15" t="s">
        <v>23</v>
      </c>
      <c r="C17" s="3">
        <v>2014</v>
      </c>
      <c r="D17" s="70" t="s">
        <v>41</v>
      </c>
      <c r="E17" s="5" t="s">
        <v>55</v>
      </c>
      <c r="F17" s="3" t="s">
        <v>57</v>
      </c>
      <c r="G17" s="17" t="s">
        <v>96</v>
      </c>
      <c r="H17" s="3" t="s">
        <v>78</v>
      </c>
      <c r="I17" s="19" t="s">
        <v>92</v>
      </c>
      <c r="J17" s="19" t="s">
        <v>79</v>
      </c>
    </row>
    <row r="18" spans="1:10" ht="84.75" customHeight="1" x14ac:dyDescent="0.25">
      <c r="A18" s="4">
        <v>17</v>
      </c>
      <c r="B18" s="28" t="s">
        <v>82</v>
      </c>
      <c r="C18" s="4">
        <v>2003</v>
      </c>
      <c r="D18" s="71" t="s">
        <v>84</v>
      </c>
      <c r="E18" s="3" t="s">
        <v>85</v>
      </c>
      <c r="F18" s="3" t="s">
        <v>57</v>
      </c>
      <c r="G18" s="17" t="s">
        <v>83</v>
      </c>
      <c r="H18" s="3" t="s">
        <v>74</v>
      </c>
      <c r="I18" s="19" t="s">
        <v>92</v>
      </c>
      <c r="J18" s="19" t="s">
        <v>79</v>
      </c>
    </row>
    <row r="19" spans="1:10" ht="160.5" customHeight="1" x14ac:dyDescent="0.25">
      <c r="A19" s="4">
        <v>18</v>
      </c>
      <c r="B19" s="28" t="s">
        <v>86</v>
      </c>
      <c r="C19" s="4">
        <v>2010</v>
      </c>
      <c r="D19" s="71" t="s">
        <v>88</v>
      </c>
      <c r="E19" s="3" t="s">
        <v>89</v>
      </c>
      <c r="F19" s="4" t="s">
        <v>57</v>
      </c>
      <c r="G19" s="5" t="s">
        <v>87</v>
      </c>
      <c r="H19" s="3" t="s">
        <v>73</v>
      </c>
      <c r="I19" s="19" t="s">
        <v>92</v>
      </c>
      <c r="J19" s="19" t="s">
        <v>79</v>
      </c>
    </row>
    <row r="20" spans="1:10" ht="141" customHeight="1" x14ac:dyDescent="0.25">
      <c r="A20" s="4">
        <v>19</v>
      </c>
      <c r="B20" s="3" t="s">
        <v>121</v>
      </c>
      <c r="C20" s="4">
        <v>2012</v>
      </c>
      <c r="D20" s="72" t="s">
        <v>120</v>
      </c>
      <c r="E20" s="5" t="s">
        <v>122</v>
      </c>
      <c r="F20" s="4" t="s">
        <v>57</v>
      </c>
      <c r="G20" s="5" t="s">
        <v>119</v>
      </c>
      <c r="H20" s="4" t="s">
        <v>73</v>
      </c>
      <c r="I20" s="19" t="s">
        <v>98</v>
      </c>
      <c r="J20" s="19" t="s">
        <v>79</v>
      </c>
    </row>
    <row r="21" spans="1:10" ht="139.5" customHeight="1" x14ac:dyDescent="0.25">
      <c r="A21" s="4">
        <v>20</v>
      </c>
      <c r="B21" s="29" t="s">
        <v>123</v>
      </c>
      <c r="C21" s="4">
        <v>2014</v>
      </c>
      <c r="D21" s="71" t="s">
        <v>127</v>
      </c>
      <c r="E21" s="5" t="s">
        <v>128</v>
      </c>
      <c r="F21" s="4" t="s">
        <v>57</v>
      </c>
      <c r="G21" s="24" t="s">
        <v>124</v>
      </c>
      <c r="H21" s="4" t="s">
        <v>125</v>
      </c>
      <c r="I21" s="19" t="s">
        <v>126</v>
      </c>
      <c r="J21" s="19" t="s">
        <v>79</v>
      </c>
    </row>
    <row r="22" spans="1:10" ht="150" customHeight="1" x14ac:dyDescent="0.25">
      <c r="A22" s="3">
        <v>21</v>
      </c>
      <c r="B22" s="5" t="s">
        <v>132</v>
      </c>
      <c r="C22" s="4">
        <v>2013</v>
      </c>
      <c r="D22" s="71" t="s">
        <v>130</v>
      </c>
      <c r="E22" s="5" t="s">
        <v>131</v>
      </c>
      <c r="F22" s="4" t="s">
        <v>57</v>
      </c>
      <c r="G22" s="5" t="s">
        <v>129</v>
      </c>
      <c r="H22" s="4" t="s">
        <v>73</v>
      </c>
      <c r="I22" s="19" t="s">
        <v>133</v>
      </c>
      <c r="J22" s="19" t="s">
        <v>81</v>
      </c>
    </row>
  </sheetData>
  <autoFilter ref="A1:J22"/>
  <pageMargins left="0.7" right="0.7" top="0.75" bottom="0.75" header="0.3" footer="0.3"/>
  <pageSetup orientation="portrait" horizontalDpi="360" verticalDpi="36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4"/>
  <sheetViews>
    <sheetView zoomScale="70" zoomScaleNormal="70" workbookViewId="0">
      <pane ySplit="1" topLeftCell="A20" activePane="bottomLeft" state="frozen"/>
      <selection pane="bottomLeft" activeCell="G5" sqref="G5:G11"/>
    </sheetView>
  </sheetViews>
  <sheetFormatPr baseColWidth="10" defaultRowHeight="15" x14ac:dyDescent="0.25"/>
  <cols>
    <col min="1" max="1" width="11.42578125" customWidth="1"/>
    <col min="2" max="2" width="28.140625" customWidth="1"/>
    <col min="3" max="3" width="29.140625" customWidth="1"/>
    <col min="4" max="4" width="29" customWidth="1"/>
    <col min="5" max="5" width="35.42578125" customWidth="1"/>
    <col min="6" max="6" width="11.42578125" style="66"/>
    <col min="7" max="7" width="20.7109375" customWidth="1"/>
  </cols>
  <sheetData>
    <row r="1" spans="1:7" ht="80.25" customHeight="1" x14ac:dyDescent="0.25">
      <c r="A1" s="74" t="s">
        <v>7</v>
      </c>
      <c r="B1" s="74" t="s">
        <v>1</v>
      </c>
      <c r="C1" s="75" t="s">
        <v>153</v>
      </c>
      <c r="D1" s="75" t="s">
        <v>151</v>
      </c>
      <c r="E1" s="75" t="s">
        <v>152</v>
      </c>
      <c r="F1" s="75" t="s">
        <v>154</v>
      </c>
      <c r="G1" s="75" t="s">
        <v>156</v>
      </c>
    </row>
    <row r="2" spans="1:7" ht="25.5" x14ac:dyDescent="0.25">
      <c r="A2" s="106" t="s">
        <v>76</v>
      </c>
      <c r="B2" s="94" t="s">
        <v>14</v>
      </c>
      <c r="C2" s="108" t="s">
        <v>204</v>
      </c>
      <c r="D2" s="78" t="s">
        <v>201</v>
      </c>
      <c r="E2" s="80" t="s">
        <v>180</v>
      </c>
      <c r="F2" s="100">
        <v>2011</v>
      </c>
      <c r="G2" s="106" t="s">
        <v>79</v>
      </c>
    </row>
    <row r="3" spans="1:7" ht="63" customHeight="1" x14ac:dyDescent="0.25">
      <c r="A3" s="106"/>
      <c r="B3" s="94"/>
      <c r="C3" s="108"/>
      <c r="D3" s="78" t="s">
        <v>205</v>
      </c>
      <c r="E3" s="80" t="s">
        <v>186</v>
      </c>
      <c r="F3" s="100"/>
      <c r="G3" s="106"/>
    </row>
    <row r="4" spans="1:7" ht="59.25" customHeight="1" thickBot="1" x14ac:dyDescent="0.3">
      <c r="A4" s="107"/>
      <c r="B4" s="95"/>
      <c r="C4" s="108"/>
      <c r="D4" s="79" t="s">
        <v>166</v>
      </c>
      <c r="E4" s="22" t="s">
        <v>187</v>
      </c>
      <c r="F4" s="101"/>
      <c r="G4" s="107"/>
    </row>
    <row r="5" spans="1:7" ht="60" customHeight="1" x14ac:dyDescent="0.25">
      <c r="A5" s="93" t="s">
        <v>76</v>
      </c>
      <c r="B5" s="96" t="s">
        <v>15</v>
      </c>
      <c r="C5" s="22" t="s">
        <v>194</v>
      </c>
      <c r="D5" s="22" t="s">
        <v>167</v>
      </c>
      <c r="E5" s="22" t="s">
        <v>181</v>
      </c>
      <c r="F5" s="99">
        <v>2016</v>
      </c>
      <c r="G5" s="102" t="s">
        <v>81</v>
      </c>
    </row>
    <row r="6" spans="1:7" x14ac:dyDescent="0.25">
      <c r="A6" s="94"/>
      <c r="B6" s="97"/>
      <c r="C6" s="105" t="s">
        <v>206</v>
      </c>
      <c r="D6" s="105" t="s">
        <v>205</v>
      </c>
      <c r="E6" s="105" t="s">
        <v>186</v>
      </c>
      <c r="F6" s="100"/>
      <c r="G6" s="103"/>
    </row>
    <row r="7" spans="1:7" x14ac:dyDescent="0.25">
      <c r="A7" s="94"/>
      <c r="B7" s="97"/>
      <c r="C7" s="105"/>
      <c r="D7" s="105"/>
      <c r="E7" s="105"/>
      <c r="F7" s="100"/>
      <c r="G7" s="103"/>
    </row>
    <row r="8" spans="1:7" ht="25.5" x14ac:dyDescent="0.25">
      <c r="A8" s="94"/>
      <c r="B8" s="97"/>
      <c r="C8" s="105" t="s">
        <v>157</v>
      </c>
      <c r="D8" s="80" t="s">
        <v>165</v>
      </c>
      <c r="E8" s="80" t="s">
        <v>182</v>
      </c>
      <c r="F8" s="100"/>
      <c r="G8" s="103"/>
    </row>
    <row r="9" spans="1:7" x14ac:dyDescent="0.25">
      <c r="A9" s="94"/>
      <c r="B9" s="97"/>
      <c r="C9" s="105"/>
      <c r="D9" s="80" t="s">
        <v>207</v>
      </c>
      <c r="E9" s="80" t="s">
        <v>183</v>
      </c>
      <c r="F9" s="100"/>
      <c r="G9" s="103"/>
    </row>
    <row r="10" spans="1:7" x14ac:dyDescent="0.25">
      <c r="A10" s="94"/>
      <c r="B10" s="97"/>
      <c r="C10" s="105"/>
      <c r="D10" s="105" t="s">
        <v>208</v>
      </c>
      <c r="E10" s="105" t="s">
        <v>184</v>
      </c>
      <c r="F10" s="100"/>
      <c r="G10" s="103"/>
    </row>
    <row r="11" spans="1:7" ht="15.75" thickBot="1" x14ac:dyDescent="0.3">
      <c r="A11" s="95"/>
      <c r="B11" s="98"/>
      <c r="C11" s="105"/>
      <c r="D11" s="105"/>
      <c r="E11" s="105"/>
      <c r="F11" s="101"/>
      <c r="G11" s="104"/>
    </row>
    <row r="12" spans="1:7" ht="25.5" x14ac:dyDescent="0.25">
      <c r="A12" s="93" t="s">
        <v>76</v>
      </c>
      <c r="B12" s="93" t="s">
        <v>16</v>
      </c>
      <c r="C12" s="97" t="s">
        <v>209</v>
      </c>
      <c r="D12" s="80" t="s">
        <v>210</v>
      </c>
      <c r="E12" s="80" t="s">
        <v>185</v>
      </c>
      <c r="F12" s="99">
        <v>2016</v>
      </c>
      <c r="G12" s="102" t="s">
        <v>79</v>
      </c>
    </row>
    <row r="13" spans="1:7" ht="25.5" x14ac:dyDescent="0.25">
      <c r="A13" s="94"/>
      <c r="B13" s="94"/>
      <c r="C13" s="97"/>
      <c r="D13" s="80" t="s">
        <v>166</v>
      </c>
      <c r="E13" s="80" t="s">
        <v>183</v>
      </c>
      <c r="F13" s="100"/>
      <c r="G13" s="103"/>
    </row>
    <row r="14" spans="1:7" ht="25.5" x14ac:dyDescent="0.25">
      <c r="A14" s="94"/>
      <c r="B14" s="94"/>
      <c r="C14" s="97"/>
      <c r="D14" s="80" t="s">
        <v>205</v>
      </c>
      <c r="E14" s="80" t="s">
        <v>186</v>
      </c>
      <c r="F14" s="100"/>
      <c r="G14" s="103"/>
    </row>
    <row r="15" spans="1:7" ht="26.25" thickBot="1" x14ac:dyDescent="0.3">
      <c r="A15" s="95"/>
      <c r="B15" s="95"/>
      <c r="C15" s="98"/>
      <c r="D15" s="81"/>
      <c r="E15" s="80" t="s">
        <v>193</v>
      </c>
      <c r="F15" s="101"/>
      <c r="G15" s="104"/>
    </row>
    <row r="16" spans="1:7" x14ac:dyDescent="0.25">
      <c r="A16" s="93" t="s">
        <v>78</v>
      </c>
      <c r="B16" s="93" t="s">
        <v>132</v>
      </c>
      <c r="C16" s="109" t="s">
        <v>80</v>
      </c>
      <c r="D16" s="80" t="s">
        <v>211</v>
      </c>
      <c r="E16" s="105" t="s">
        <v>186</v>
      </c>
      <c r="F16" s="99">
        <v>2013</v>
      </c>
      <c r="G16" s="102" t="s">
        <v>81</v>
      </c>
    </row>
    <row r="17" spans="1:7" x14ac:dyDescent="0.25">
      <c r="A17" s="94"/>
      <c r="B17" s="94"/>
      <c r="C17" s="110"/>
      <c r="D17" s="80" t="s">
        <v>212</v>
      </c>
      <c r="E17" s="105"/>
      <c r="F17" s="100"/>
      <c r="G17" s="103"/>
    </row>
    <row r="18" spans="1:7" x14ac:dyDescent="0.25">
      <c r="A18" s="94"/>
      <c r="B18" s="94"/>
      <c r="C18" s="110"/>
      <c r="D18" s="80" t="s">
        <v>167</v>
      </c>
      <c r="E18" s="105" t="s">
        <v>187</v>
      </c>
      <c r="F18" s="100"/>
      <c r="G18" s="103"/>
    </row>
    <row r="19" spans="1:7" ht="25.5" x14ac:dyDescent="0.25">
      <c r="A19" s="94"/>
      <c r="B19" s="94"/>
      <c r="C19" s="110"/>
      <c r="D19" s="80" t="s">
        <v>213</v>
      </c>
      <c r="E19" s="105"/>
      <c r="F19" s="100"/>
      <c r="G19" s="103"/>
    </row>
    <row r="20" spans="1:7" ht="25.5" x14ac:dyDescent="0.25">
      <c r="A20" s="94"/>
      <c r="B20" s="94"/>
      <c r="C20" s="110"/>
      <c r="D20" s="80" t="s">
        <v>205</v>
      </c>
      <c r="E20" s="105" t="s">
        <v>188</v>
      </c>
      <c r="F20" s="100"/>
      <c r="G20" s="103"/>
    </row>
    <row r="21" spans="1:7" ht="25.5" x14ac:dyDescent="0.25">
      <c r="A21" s="94"/>
      <c r="B21" s="94"/>
      <c r="C21" s="110"/>
      <c r="D21" s="80" t="s">
        <v>166</v>
      </c>
      <c r="E21" s="105"/>
      <c r="F21" s="100"/>
      <c r="G21" s="103"/>
    </row>
    <row r="22" spans="1:7" x14ac:dyDescent="0.25">
      <c r="A22" s="94"/>
      <c r="B22" s="94"/>
      <c r="C22" s="110"/>
      <c r="D22" s="105" t="s">
        <v>214</v>
      </c>
      <c r="E22" s="105"/>
      <c r="F22" s="100"/>
      <c r="G22" s="103"/>
    </row>
    <row r="23" spans="1:7" ht="15.75" thickBot="1" x14ac:dyDescent="0.3">
      <c r="A23" s="95"/>
      <c r="B23" s="95"/>
      <c r="C23" s="111"/>
      <c r="D23" s="105"/>
      <c r="E23" s="105"/>
      <c r="F23" s="101"/>
      <c r="G23" s="104"/>
    </row>
    <row r="24" spans="1:7" x14ac:dyDescent="0.25">
      <c r="A24" s="93" t="s">
        <v>78</v>
      </c>
      <c r="B24" s="93" t="s">
        <v>19</v>
      </c>
      <c r="C24" s="102" t="s">
        <v>80</v>
      </c>
      <c r="D24" s="108" t="s">
        <v>165</v>
      </c>
      <c r="E24" s="112" t="s">
        <v>189</v>
      </c>
      <c r="F24" s="102">
        <v>2016</v>
      </c>
      <c r="G24" s="102" t="s">
        <v>79</v>
      </c>
    </row>
    <row r="25" spans="1:7" x14ac:dyDescent="0.25">
      <c r="A25" s="94"/>
      <c r="B25" s="94"/>
      <c r="C25" s="103"/>
      <c r="D25" s="108"/>
      <c r="E25" s="112"/>
      <c r="F25" s="103"/>
      <c r="G25" s="103"/>
    </row>
    <row r="26" spans="1:7" x14ac:dyDescent="0.25">
      <c r="A26" s="94"/>
      <c r="B26" s="94"/>
      <c r="C26" s="103"/>
      <c r="D26" s="108"/>
      <c r="E26" s="112" t="s">
        <v>192</v>
      </c>
      <c r="F26" s="103"/>
      <c r="G26" s="103"/>
    </row>
    <row r="27" spans="1:7" x14ac:dyDescent="0.25">
      <c r="A27" s="94"/>
      <c r="B27" s="94"/>
      <c r="C27" s="103"/>
      <c r="D27" s="106" t="s">
        <v>215</v>
      </c>
      <c r="E27" s="112"/>
      <c r="F27" s="103"/>
      <c r="G27" s="103"/>
    </row>
    <row r="28" spans="1:7" x14ac:dyDescent="0.25">
      <c r="A28" s="94"/>
      <c r="B28" s="94"/>
      <c r="C28" s="103"/>
      <c r="D28" s="106"/>
      <c r="E28" s="106" t="s">
        <v>186</v>
      </c>
      <c r="F28" s="103"/>
      <c r="G28" s="103"/>
    </row>
    <row r="29" spans="1:7" x14ac:dyDescent="0.25">
      <c r="A29" s="94"/>
      <c r="B29" s="94"/>
      <c r="C29" s="103"/>
      <c r="D29" s="106"/>
      <c r="E29" s="106"/>
      <c r="F29" s="103"/>
      <c r="G29" s="103"/>
    </row>
    <row r="30" spans="1:7" ht="15.75" thickBot="1" x14ac:dyDescent="0.3">
      <c r="A30" s="95"/>
      <c r="B30" s="95"/>
      <c r="C30" s="104"/>
      <c r="D30" s="107"/>
      <c r="E30" s="77" t="s">
        <v>187</v>
      </c>
      <c r="F30" s="104"/>
      <c r="G30" s="104"/>
    </row>
    <row r="31" spans="1:7" ht="25.5" x14ac:dyDescent="0.25">
      <c r="A31" s="93" t="s">
        <v>75</v>
      </c>
      <c r="B31" s="93" t="s">
        <v>13</v>
      </c>
      <c r="C31" s="116" t="s">
        <v>194</v>
      </c>
      <c r="D31" s="76" t="s">
        <v>213</v>
      </c>
      <c r="E31" s="116" t="s">
        <v>190</v>
      </c>
      <c r="F31" s="102">
        <v>2016</v>
      </c>
      <c r="G31" s="102" t="s">
        <v>81</v>
      </c>
    </row>
    <row r="32" spans="1:7" x14ac:dyDescent="0.25">
      <c r="A32" s="94"/>
      <c r="B32" s="94"/>
      <c r="C32" s="106"/>
      <c r="D32" s="76" t="s">
        <v>167</v>
      </c>
      <c r="E32" s="106"/>
      <c r="F32" s="103"/>
      <c r="G32" s="103"/>
    </row>
    <row r="33" spans="1:7" ht="25.5" x14ac:dyDescent="0.25">
      <c r="A33" s="94"/>
      <c r="B33" s="94"/>
      <c r="C33" s="106" t="s">
        <v>216</v>
      </c>
      <c r="D33" s="76" t="s">
        <v>166</v>
      </c>
      <c r="E33" s="76" t="s">
        <v>192</v>
      </c>
      <c r="F33" s="103"/>
      <c r="G33" s="103"/>
    </row>
    <row r="34" spans="1:7" x14ac:dyDescent="0.25">
      <c r="A34" s="94"/>
      <c r="B34" s="94"/>
      <c r="C34" s="106"/>
      <c r="D34" s="106" t="s">
        <v>205</v>
      </c>
      <c r="E34" s="106" t="s">
        <v>187</v>
      </c>
      <c r="F34" s="103"/>
      <c r="G34" s="103"/>
    </row>
    <row r="35" spans="1:7" x14ac:dyDescent="0.25">
      <c r="A35" s="94"/>
      <c r="B35" s="94"/>
      <c r="C35" s="106" t="s">
        <v>235</v>
      </c>
      <c r="D35" s="106"/>
      <c r="E35" s="106"/>
      <c r="F35" s="103"/>
      <c r="G35" s="103"/>
    </row>
    <row r="36" spans="1:7" ht="15.75" thickBot="1" x14ac:dyDescent="0.3">
      <c r="A36" s="95"/>
      <c r="B36" s="95"/>
      <c r="C36" s="107"/>
      <c r="D36" s="107"/>
      <c r="E36" s="107"/>
      <c r="F36" s="104"/>
      <c r="G36" s="104"/>
    </row>
    <row r="37" spans="1:7" ht="25.5" x14ac:dyDescent="0.25">
      <c r="A37" s="113" t="s">
        <v>171</v>
      </c>
      <c r="B37" s="93" t="s">
        <v>18</v>
      </c>
      <c r="C37" s="102" t="s">
        <v>80</v>
      </c>
      <c r="D37" s="76" t="s">
        <v>213</v>
      </c>
      <c r="E37" s="116" t="s">
        <v>191</v>
      </c>
      <c r="F37" s="102">
        <v>2014</v>
      </c>
      <c r="G37" s="102" t="s">
        <v>79</v>
      </c>
    </row>
    <row r="38" spans="1:7" x14ac:dyDescent="0.25">
      <c r="A38" s="114"/>
      <c r="B38" s="94"/>
      <c r="C38" s="103"/>
      <c r="D38" s="76" t="s">
        <v>212</v>
      </c>
      <c r="E38" s="106"/>
      <c r="F38" s="103"/>
      <c r="G38" s="103"/>
    </row>
    <row r="39" spans="1:7" x14ac:dyDescent="0.25">
      <c r="A39" s="114"/>
      <c r="B39" s="94"/>
      <c r="C39" s="103"/>
      <c r="D39" s="76" t="s">
        <v>167</v>
      </c>
      <c r="E39" s="106" t="s">
        <v>192</v>
      </c>
      <c r="F39" s="103"/>
      <c r="G39" s="103"/>
    </row>
    <row r="40" spans="1:7" ht="25.5" x14ac:dyDescent="0.25">
      <c r="A40" s="114"/>
      <c r="B40" s="94"/>
      <c r="C40" s="103"/>
      <c r="D40" s="76" t="s">
        <v>166</v>
      </c>
      <c r="E40" s="106"/>
      <c r="F40" s="103"/>
      <c r="G40" s="103"/>
    </row>
    <row r="41" spans="1:7" ht="25.5" x14ac:dyDescent="0.25">
      <c r="A41" s="114"/>
      <c r="B41" s="94"/>
      <c r="C41" s="103"/>
      <c r="D41" s="76" t="s">
        <v>205</v>
      </c>
      <c r="E41" s="106" t="s">
        <v>186</v>
      </c>
      <c r="F41" s="103"/>
      <c r="G41" s="103"/>
    </row>
    <row r="42" spans="1:7" x14ac:dyDescent="0.25">
      <c r="A42" s="114"/>
      <c r="B42" s="94"/>
      <c r="C42" s="103"/>
      <c r="D42" s="106" t="s">
        <v>217</v>
      </c>
      <c r="E42" s="106"/>
      <c r="F42" s="103"/>
      <c r="G42" s="103"/>
    </row>
    <row r="43" spans="1:7" x14ac:dyDescent="0.25">
      <c r="A43" s="114"/>
      <c r="B43" s="94"/>
      <c r="C43" s="103"/>
      <c r="D43" s="106"/>
      <c r="E43" s="106"/>
      <c r="F43" s="103"/>
      <c r="G43" s="103"/>
    </row>
    <row r="44" spans="1:7" ht="15.75" thickBot="1" x14ac:dyDescent="0.3">
      <c r="A44" s="115"/>
      <c r="B44" s="95"/>
      <c r="C44" s="104"/>
      <c r="D44" s="107"/>
      <c r="E44" s="107"/>
      <c r="F44" s="104"/>
      <c r="G44" s="104"/>
    </row>
  </sheetData>
  <autoFilter ref="A1:G44"/>
  <mergeCells count="58">
    <mergeCell ref="G37:G44"/>
    <mergeCell ref="E39:E40"/>
    <mergeCell ref="E41:E44"/>
    <mergeCell ref="D42:D44"/>
    <mergeCell ref="G31:G36"/>
    <mergeCell ref="F37:F44"/>
    <mergeCell ref="F31:F36"/>
    <mergeCell ref="C33:C34"/>
    <mergeCell ref="D34:D36"/>
    <mergeCell ref="E34:E36"/>
    <mergeCell ref="C35:C36"/>
    <mergeCell ref="A37:A44"/>
    <mergeCell ref="B37:B44"/>
    <mergeCell ref="C37:C44"/>
    <mergeCell ref="E37:E38"/>
    <mergeCell ref="A31:A36"/>
    <mergeCell ref="B31:B36"/>
    <mergeCell ref="C31:C32"/>
    <mergeCell ref="E31:E32"/>
    <mergeCell ref="G24:G30"/>
    <mergeCell ref="E26:E27"/>
    <mergeCell ref="D27:D30"/>
    <mergeCell ref="E28:E29"/>
    <mergeCell ref="E24:E25"/>
    <mergeCell ref="A24:A30"/>
    <mergeCell ref="B24:B30"/>
    <mergeCell ref="C24:C30"/>
    <mergeCell ref="D24:D26"/>
    <mergeCell ref="F24:F30"/>
    <mergeCell ref="F12:F15"/>
    <mergeCell ref="G12:G15"/>
    <mergeCell ref="A16:A23"/>
    <mergeCell ref="B16:B23"/>
    <mergeCell ref="C16:C23"/>
    <mergeCell ref="E16:E17"/>
    <mergeCell ref="F16:F23"/>
    <mergeCell ref="G16:G23"/>
    <mergeCell ref="E18:E19"/>
    <mergeCell ref="E20:E23"/>
    <mergeCell ref="A12:A15"/>
    <mergeCell ref="B12:B15"/>
    <mergeCell ref="C12:C15"/>
    <mergeCell ref="D22:D23"/>
    <mergeCell ref="A2:A4"/>
    <mergeCell ref="B2:B4"/>
    <mergeCell ref="C2:C4"/>
    <mergeCell ref="F2:F4"/>
    <mergeCell ref="G2:G4"/>
    <mergeCell ref="A5:A11"/>
    <mergeCell ref="B5:B11"/>
    <mergeCell ref="F5:F11"/>
    <mergeCell ref="G5:G11"/>
    <mergeCell ref="C6:C7"/>
    <mergeCell ref="D6:D7"/>
    <mergeCell ref="E6:E7"/>
    <mergeCell ref="C8:C11"/>
    <mergeCell ref="D10:D11"/>
    <mergeCell ref="E10:E11"/>
  </mergeCells>
  <pageMargins left="0.7" right="0.7" top="0.75" bottom="0.75" header="0.3" footer="0.3"/>
  <pageSetup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80"/>
  <sheetViews>
    <sheetView zoomScale="70" zoomScaleNormal="70" workbookViewId="0">
      <selection activeCell="A2" sqref="A2:E20"/>
    </sheetView>
  </sheetViews>
  <sheetFormatPr baseColWidth="10" defaultRowHeight="15" x14ac:dyDescent="0.25"/>
  <cols>
    <col min="1" max="1" width="21.140625" customWidth="1"/>
    <col min="2" max="2" width="27.42578125" customWidth="1"/>
    <col min="3" max="3" width="33.85546875" customWidth="1"/>
    <col min="4" max="4" width="51.7109375" customWidth="1"/>
    <col min="5" max="5" width="30.5703125" customWidth="1"/>
    <col min="6" max="6" width="29.140625" customWidth="1"/>
    <col min="7" max="7" width="14.28515625" customWidth="1"/>
    <col min="8" max="8" width="24.28515625" customWidth="1"/>
    <col min="9" max="9" width="17.85546875" customWidth="1"/>
    <col min="10" max="10" width="24.28515625" customWidth="1"/>
    <col min="11" max="11" width="25.7109375" customWidth="1"/>
    <col min="12" max="12" width="23.7109375" customWidth="1"/>
  </cols>
  <sheetData>
    <row r="2" spans="1:10" x14ac:dyDescent="0.25">
      <c r="A2" s="124" t="s">
        <v>99</v>
      </c>
      <c r="B2" s="125"/>
      <c r="C2" s="125"/>
      <c r="D2" s="125"/>
      <c r="E2" s="125"/>
    </row>
    <row r="3" spans="1:10" x14ac:dyDescent="0.25">
      <c r="A3" s="126" t="s">
        <v>100</v>
      </c>
      <c r="B3" s="127" t="s">
        <v>101</v>
      </c>
      <c r="C3" s="127"/>
      <c r="D3" s="127"/>
      <c r="E3" s="127"/>
    </row>
    <row r="4" spans="1:10" x14ac:dyDescent="0.25">
      <c r="A4" s="126"/>
      <c r="B4" s="1" t="s">
        <v>102</v>
      </c>
      <c r="C4" s="10" t="s">
        <v>103</v>
      </c>
      <c r="D4" s="3" t="s">
        <v>104</v>
      </c>
      <c r="E4" s="3" t="s">
        <v>105</v>
      </c>
    </row>
    <row r="5" spans="1:10" ht="60" x14ac:dyDescent="0.25">
      <c r="A5" s="5" t="s">
        <v>106</v>
      </c>
      <c r="B5" s="5" t="s">
        <v>107</v>
      </c>
      <c r="C5" s="3" t="s">
        <v>108</v>
      </c>
      <c r="D5" s="3" t="s">
        <v>108</v>
      </c>
      <c r="E5" s="3" t="s">
        <v>108</v>
      </c>
    </row>
    <row r="6" spans="1:10" ht="30" x14ac:dyDescent="0.25">
      <c r="A6" s="3" t="s">
        <v>109</v>
      </c>
      <c r="B6" s="10" t="s">
        <v>110</v>
      </c>
      <c r="C6" s="2"/>
      <c r="D6" s="2"/>
      <c r="E6" s="5" t="s">
        <v>111</v>
      </c>
    </row>
    <row r="7" spans="1:10" x14ac:dyDescent="0.25">
      <c r="A7" s="27" t="s">
        <v>112</v>
      </c>
      <c r="B7" s="10" t="s">
        <v>113</v>
      </c>
      <c r="C7" s="5" t="s">
        <v>114</v>
      </c>
      <c r="D7" s="3" t="s">
        <v>115</v>
      </c>
      <c r="E7" s="5" t="s">
        <v>116</v>
      </c>
    </row>
    <row r="8" spans="1:10" x14ac:dyDescent="0.25">
      <c r="A8" s="27" t="s">
        <v>117</v>
      </c>
      <c r="B8" s="2"/>
      <c r="C8" s="2"/>
      <c r="D8" s="27" t="s">
        <v>108</v>
      </c>
      <c r="E8" s="2"/>
    </row>
    <row r="10" spans="1:10" x14ac:dyDescent="0.25">
      <c r="A10" s="122" t="s">
        <v>135</v>
      </c>
      <c r="B10" s="123"/>
      <c r="C10" s="1" t="s">
        <v>137</v>
      </c>
      <c r="D10" s="1" t="s">
        <v>138</v>
      </c>
      <c r="E10" s="11"/>
      <c r="I10" s="7"/>
    </row>
    <row r="11" spans="1:10" x14ac:dyDescent="0.25">
      <c r="A11" s="117" t="s">
        <v>94</v>
      </c>
      <c r="B11" s="118"/>
      <c r="C11" s="3">
        <v>1</v>
      </c>
      <c r="D11" s="3">
        <v>0</v>
      </c>
      <c r="F11" s="44"/>
      <c r="G11" s="65"/>
      <c r="H11" s="38"/>
    </row>
    <row r="12" spans="1:10" ht="62.25" customHeight="1" x14ac:dyDescent="0.25">
      <c r="A12" s="117" t="s">
        <v>92</v>
      </c>
      <c r="B12" s="118"/>
      <c r="C12" s="3">
        <v>5</v>
      </c>
      <c r="D12" s="3">
        <v>0</v>
      </c>
      <c r="E12" s="35"/>
      <c r="F12" s="45"/>
      <c r="G12" s="65"/>
      <c r="H12" s="62"/>
      <c r="I12" s="12"/>
      <c r="J12" s="9"/>
    </row>
    <row r="13" spans="1:10" ht="28.5" customHeight="1" x14ac:dyDescent="0.25">
      <c r="A13" s="120" t="s">
        <v>93</v>
      </c>
      <c r="B13" s="121"/>
      <c r="C13" s="3">
        <v>4</v>
      </c>
      <c r="D13" s="3">
        <v>0</v>
      </c>
      <c r="E13" s="36"/>
      <c r="F13" s="38"/>
      <c r="G13" s="62"/>
      <c r="H13" s="62"/>
      <c r="I13" s="23"/>
      <c r="J13" s="23"/>
    </row>
    <row r="14" spans="1:10" ht="15" customHeight="1" x14ac:dyDescent="0.25">
      <c r="A14" s="117" t="s">
        <v>136</v>
      </c>
      <c r="B14" s="118"/>
      <c r="C14" s="3">
        <v>1</v>
      </c>
      <c r="D14" s="3">
        <v>0</v>
      </c>
      <c r="E14" s="6"/>
      <c r="F14" s="38"/>
      <c r="G14" s="62"/>
      <c r="H14" s="62"/>
    </row>
    <row r="15" spans="1:10" ht="25.5" customHeight="1" x14ac:dyDescent="0.25">
      <c r="A15" s="120" t="s">
        <v>95</v>
      </c>
      <c r="B15" s="121"/>
      <c r="C15" s="3">
        <v>1</v>
      </c>
      <c r="D15" s="3">
        <v>0</v>
      </c>
      <c r="E15" s="6"/>
      <c r="F15" s="8"/>
      <c r="G15" s="8"/>
      <c r="H15" s="8"/>
      <c r="I15" s="12"/>
      <c r="J15" s="12"/>
    </row>
    <row r="16" spans="1:10" ht="23.25" customHeight="1" x14ac:dyDescent="0.25">
      <c r="A16" s="117" t="s">
        <v>90</v>
      </c>
      <c r="B16" s="118"/>
      <c r="C16" s="3">
        <v>6</v>
      </c>
      <c r="D16" s="3">
        <v>6</v>
      </c>
    </row>
    <row r="17" spans="1:7" ht="30" customHeight="1" x14ac:dyDescent="0.25">
      <c r="A17" s="117" t="s">
        <v>118</v>
      </c>
      <c r="B17" s="118"/>
      <c r="C17" s="3">
        <v>1</v>
      </c>
      <c r="D17" s="3">
        <v>0</v>
      </c>
      <c r="F17" s="6"/>
      <c r="G17" s="6"/>
    </row>
    <row r="18" spans="1:7" ht="25.5" customHeight="1" x14ac:dyDescent="0.25">
      <c r="A18" s="117" t="s">
        <v>133</v>
      </c>
      <c r="B18" s="118"/>
      <c r="C18" s="3">
        <v>1</v>
      </c>
      <c r="D18" s="3">
        <v>1</v>
      </c>
      <c r="F18" s="7"/>
      <c r="G18" s="6"/>
    </row>
    <row r="19" spans="1:7" ht="15" customHeight="1" x14ac:dyDescent="0.25">
      <c r="A19" s="117" t="s">
        <v>126</v>
      </c>
      <c r="B19" s="118"/>
      <c r="C19" s="3">
        <v>1</v>
      </c>
      <c r="D19" s="3">
        <v>0</v>
      </c>
      <c r="G19" s="6"/>
    </row>
    <row r="20" spans="1:7" x14ac:dyDescent="0.25">
      <c r="A20" s="64" t="s">
        <v>134</v>
      </c>
      <c r="B20" s="27">
        <v>8</v>
      </c>
      <c r="C20" s="3">
        <f>SUM(C11:C19)</f>
        <v>21</v>
      </c>
      <c r="D20" s="3">
        <f>SUM(D11:D19)</f>
        <v>7</v>
      </c>
    </row>
    <row r="23" spans="1:7" x14ac:dyDescent="0.25">
      <c r="A23" s="35"/>
      <c r="B23" s="11"/>
      <c r="C23" s="11"/>
      <c r="D23" s="11"/>
    </row>
    <row r="24" spans="1:7" x14ac:dyDescent="0.25">
      <c r="A24" s="36"/>
      <c r="B24" s="8"/>
      <c r="C24" s="8"/>
      <c r="D24" s="8"/>
    </row>
    <row r="25" spans="1:7" x14ac:dyDescent="0.25">
      <c r="A25" s="6"/>
      <c r="B25" s="6"/>
      <c r="C25" s="6"/>
      <c r="D25" s="6"/>
    </row>
    <row r="26" spans="1:7" x14ac:dyDescent="0.25">
      <c r="A26" s="6"/>
      <c r="B26" s="8"/>
      <c r="C26" s="8"/>
      <c r="D26" s="8"/>
    </row>
    <row r="27" spans="1:7" x14ac:dyDescent="0.25">
      <c r="A27" s="6"/>
      <c r="B27" s="8"/>
      <c r="C27" s="8"/>
      <c r="D27" s="8"/>
    </row>
    <row r="28" spans="1:7" x14ac:dyDescent="0.25">
      <c r="A28" s="31"/>
      <c r="B28" s="31"/>
      <c r="C28" s="31"/>
    </row>
    <row r="29" spans="1:7" x14ac:dyDescent="0.25">
      <c r="A29" s="45"/>
      <c r="B29" s="38"/>
      <c r="C29" s="38"/>
    </row>
    <row r="30" spans="1:7" x14ac:dyDescent="0.25">
      <c r="A30" s="45"/>
      <c r="B30" s="62"/>
      <c r="C30" s="62"/>
    </row>
    <row r="31" spans="1:7" x14ac:dyDescent="0.25">
      <c r="A31" s="45"/>
      <c r="B31" s="62"/>
      <c r="C31" s="62"/>
    </row>
    <row r="32" spans="1:7" x14ac:dyDescent="0.25">
      <c r="A32" s="45"/>
      <c r="B32" s="62"/>
      <c r="C32" s="62"/>
    </row>
    <row r="33" spans="1:8" x14ac:dyDescent="0.25">
      <c r="A33" s="6"/>
      <c r="B33" s="6"/>
      <c r="C33" s="6"/>
    </row>
    <row r="35" spans="1:8" x14ac:dyDescent="0.25">
      <c r="B35" s="119" t="s">
        <v>155</v>
      </c>
      <c r="C35" s="119"/>
      <c r="D35" s="119"/>
      <c r="E35" s="119"/>
      <c r="F35" s="119"/>
      <c r="G35" s="119"/>
    </row>
    <row r="37" spans="1:8" ht="30.75" thickBot="1" x14ac:dyDescent="0.3">
      <c r="B37" s="39" t="s">
        <v>7</v>
      </c>
      <c r="C37" s="39" t="s">
        <v>1</v>
      </c>
      <c r="D37" s="1" t="s">
        <v>153</v>
      </c>
      <c r="E37" s="1" t="s">
        <v>151</v>
      </c>
      <c r="F37" s="1" t="s">
        <v>152</v>
      </c>
      <c r="G37" s="40" t="s">
        <v>154</v>
      </c>
      <c r="H37" s="40" t="s">
        <v>156</v>
      </c>
    </row>
    <row r="38" spans="1:8" ht="30" x14ac:dyDescent="0.25">
      <c r="B38" s="128" t="s">
        <v>76</v>
      </c>
      <c r="C38" s="131" t="s">
        <v>14</v>
      </c>
      <c r="D38" s="128" t="s">
        <v>204</v>
      </c>
      <c r="E38" s="58" t="s">
        <v>201</v>
      </c>
      <c r="F38" s="55" t="s">
        <v>180</v>
      </c>
      <c r="G38" s="134">
        <v>2011</v>
      </c>
      <c r="H38" s="128" t="s">
        <v>79</v>
      </c>
    </row>
    <row r="39" spans="1:8" ht="69.75" customHeight="1" x14ac:dyDescent="0.25">
      <c r="B39" s="129"/>
      <c r="C39" s="132"/>
      <c r="D39" s="129"/>
      <c r="E39" s="59" t="s">
        <v>205</v>
      </c>
      <c r="F39" s="56" t="s">
        <v>186</v>
      </c>
      <c r="G39" s="135"/>
      <c r="H39" s="129"/>
    </row>
    <row r="40" spans="1:8" ht="51.75" customHeight="1" thickBot="1" x14ac:dyDescent="0.3">
      <c r="B40" s="130"/>
      <c r="C40" s="133"/>
      <c r="D40" s="130"/>
      <c r="E40" s="47" t="s">
        <v>166</v>
      </c>
      <c r="F40" s="60" t="s">
        <v>187</v>
      </c>
      <c r="G40" s="136"/>
      <c r="H40" s="130"/>
    </row>
    <row r="41" spans="1:8" ht="57.75" customHeight="1" x14ac:dyDescent="0.25">
      <c r="B41" s="131" t="s">
        <v>76</v>
      </c>
      <c r="C41" s="131" t="s">
        <v>15</v>
      </c>
      <c r="D41" s="61" t="s">
        <v>194</v>
      </c>
      <c r="E41" s="61" t="s">
        <v>167</v>
      </c>
      <c r="F41" s="61" t="s">
        <v>181</v>
      </c>
      <c r="G41" s="134">
        <v>2016</v>
      </c>
      <c r="H41" s="137" t="s">
        <v>81</v>
      </c>
    </row>
    <row r="42" spans="1:8" ht="81" customHeight="1" x14ac:dyDescent="0.25">
      <c r="B42" s="132"/>
      <c r="C42" s="132"/>
      <c r="D42" s="129" t="s">
        <v>206</v>
      </c>
      <c r="E42" s="129" t="s">
        <v>205</v>
      </c>
      <c r="F42" s="129" t="s">
        <v>186</v>
      </c>
      <c r="G42" s="135"/>
      <c r="H42" s="138"/>
    </row>
    <row r="43" spans="1:8" x14ac:dyDescent="0.25">
      <c r="B43" s="132"/>
      <c r="C43" s="132"/>
      <c r="D43" s="129"/>
      <c r="E43" s="129"/>
      <c r="F43" s="129"/>
      <c r="G43" s="135"/>
      <c r="H43" s="138"/>
    </row>
    <row r="44" spans="1:8" ht="54" customHeight="1" x14ac:dyDescent="0.25">
      <c r="B44" s="132"/>
      <c r="C44" s="132"/>
      <c r="D44" s="129" t="s">
        <v>157</v>
      </c>
      <c r="E44" s="56" t="s">
        <v>165</v>
      </c>
      <c r="F44" s="56" t="s">
        <v>182</v>
      </c>
      <c r="G44" s="135"/>
      <c r="H44" s="138"/>
    </row>
    <row r="45" spans="1:8" ht="51.75" customHeight="1" x14ac:dyDescent="0.25">
      <c r="B45" s="132"/>
      <c r="C45" s="132"/>
      <c r="D45" s="129"/>
      <c r="E45" s="56" t="s">
        <v>207</v>
      </c>
      <c r="F45" s="56" t="s">
        <v>183</v>
      </c>
      <c r="G45" s="135"/>
      <c r="H45" s="138"/>
    </row>
    <row r="46" spans="1:8" ht="45" customHeight="1" x14ac:dyDescent="0.25">
      <c r="B46" s="132"/>
      <c r="C46" s="132"/>
      <c r="D46" s="129"/>
      <c r="E46" s="129" t="s">
        <v>208</v>
      </c>
      <c r="F46" s="129" t="s">
        <v>184</v>
      </c>
      <c r="G46" s="135"/>
      <c r="H46" s="138"/>
    </row>
    <row r="47" spans="1:8" ht="12" customHeight="1" thickBot="1" x14ac:dyDescent="0.3">
      <c r="B47" s="133"/>
      <c r="C47" s="133"/>
      <c r="D47" s="130"/>
      <c r="E47" s="130"/>
      <c r="F47" s="130"/>
      <c r="G47" s="136"/>
      <c r="H47" s="139"/>
    </row>
    <row r="48" spans="1:8" ht="30" customHeight="1" x14ac:dyDescent="0.25">
      <c r="B48" s="131" t="s">
        <v>76</v>
      </c>
      <c r="C48" s="131" t="s">
        <v>16</v>
      </c>
      <c r="D48" s="131" t="s">
        <v>209</v>
      </c>
      <c r="E48" s="56" t="s">
        <v>210</v>
      </c>
      <c r="F48" s="56" t="s">
        <v>185</v>
      </c>
      <c r="G48" s="137">
        <v>2016</v>
      </c>
      <c r="H48" s="137" t="s">
        <v>79</v>
      </c>
    </row>
    <row r="49" spans="1:8" ht="30" customHeight="1" x14ac:dyDescent="0.25">
      <c r="B49" s="132"/>
      <c r="C49" s="132"/>
      <c r="D49" s="132"/>
      <c r="E49" s="56" t="s">
        <v>166</v>
      </c>
      <c r="F49" s="56" t="s">
        <v>183</v>
      </c>
      <c r="G49" s="138"/>
      <c r="H49" s="138"/>
    </row>
    <row r="50" spans="1:8" ht="45" customHeight="1" x14ac:dyDescent="0.25">
      <c r="B50" s="132"/>
      <c r="C50" s="132"/>
      <c r="D50" s="132"/>
      <c r="E50" s="56" t="s">
        <v>205</v>
      </c>
      <c r="F50" s="56" t="s">
        <v>186</v>
      </c>
      <c r="G50" s="138"/>
      <c r="H50" s="138"/>
    </row>
    <row r="51" spans="1:8" ht="45" customHeight="1" thickBot="1" x14ac:dyDescent="0.3">
      <c r="B51" s="133"/>
      <c r="C51" s="133"/>
      <c r="D51" s="133"/>
      <c r="E51" s="57"/>
      <c r="F51" s="49" t="s">
        <v>193</v>
      </c>
      <c r="G51" s="139"/>
      <c r="H51" s="139"/>
    </row>
    <row r="52" spans="1:8" ht="30" customHeight="1" x14ac:dyDescent="0.25">
      <c r="B52" s="131" t="s">
        <v>78</v>
      </c>
      <c r="C52" s="131" t="s">
        <v>132</v>
      </c>
      <c r="D52" s="137" t="s">
        <v>80</v>
      </c>
      <c r="E52" s="55" t="s">
        <v>211</v>
      </c>
      <c r="F52" s="128" t="s">
        <v>186</v>
      </c>
      <c r="G52" s="137">
        <v>2013</v>
      </c>
      <c r="H52" s="137" t="s">
        <v>79</v>
      </c>
    </row>
    <row r="53" spans="1:8" x14ac:dyDescent="0.25">
      <c r="B53" s="132"/>
      <c r="C53" s="132"/>
      <c r="D53" s="138"/>
      <c r="E53" s="56" t="s">
        <v>212</v>
      </c>
      <c r="F53" s="129"/>
      <c r="G53" s="138"/>
      <c r="H53" s="138"/>
    </row>
    <row r="54" spans="1:8" x14ac:dyDescent="0.25">
      <c r="B54" s="132"/>
      <c r="C54" s="132"/>
      <c r="D54" s="138"/>
      <c r="E54" s="56" t="s">
        <v>167</v>
      </c>
      <c r="F54" s="129" t="s">
        <v>187</v>
      </c>
      <c r="G54" s="138"/>
      <c r="H54" s="138"/>
    </row>
    <row r="55" spans="1:8" ht="30" x14ac:dyDescent="0.25">
      <c r="B55" s="132"/>
      <c r="C55" s="132"/>
      <c r="D55" s="138"/>
      <c r="E55" s="56" t="s">
        <v>213</v>
      </c>
      <c r="F55" s="129"/>
      <c r="G55" s="138"/>
      <c r="H55" s="138"/>
    </row>
    <row r="56" spans="1:8" ht="30" x14ac:dyDescent="0.25">
      <c r="A56" s="33"/>
      <c r="B56" s="132"/>
      <c r="C56" s="132"/>
      <c r="D56" s="138"/>
      <c r="E56" s="56" t="s">
        <v>205</v>
      </c>
      <c r="F56" s="129" t="s">
        <v>188</v>
      </c>
      <c r="G56" s="138"/>
      <c r="H56" s="138"/>
    </row>
    <row r="57" spans="1:8" ht="30" x14ac:dyDescent="0.25">
      <c r="A57" s="33"/>
      <c r="B57" s="132"/>
      <c r="C57" s="132"/>
      <c r="D57" s="138"/>
      <c r="E57" s="56" t="s">
        <v>166</v>
      </c>
      <c r="F57" s="129"/>
      <c r="G57" s="138"/>
      <c r="H57" s="138"/>
    </row>
    <row r="58" spans="1:8" x14ac:dyDescent="0.25">
      <c r="B58" s="132"/>
      <c r="C58" s="132"/>
      <c r="D58" s="138"/>
      <c r="E58" s="129" t="s">
        <v>214</v>
      </c>
      <c r="F58" s="129"/>
      <c r="G58" s="138"/>
      <c r="H58" s="138"/>
    </row>
    <row r="59" spans="1:8" ht="15.75" thickBot="1" x14ac:dyDescent="0.3">
      <c r="B59" s="133"/>
      <c r="C59" s="133"/>
      <c r="D59" s="139"/>
      <c r="E59" s="130"/>
      <c r="F59" s="130"/>
      <c r="G59" s="139"/>
      <c r="H59" s="139"/>
    </row>
    <row r="60" spans="1:8" ht="30" customHeight="1" x14ac:dyDescent="0.25">
      <c r="B60" s="131" t="s">
        <v>78</v>
      </c>
      <c r="C60" s="131" t="s">
        <v>19</v>
      </c>
      <c r="D60" s="137" t="s">
        <v>80</v>
      </c>
      <c r="E60" s="140" t="s">
        <v>165</v>
      </c>
      <c r="F60" s="142" t="s">
        <v>189</v>
      </c>
      <c r="G60" s="134">
        <v>2016</v>
      </c>
      <c r="H60" s="137" t="s">
        <v>79</v>
      </c>
    </row>
    <row r="61" spans="1:8" x14ac:dyDescent="0.25">
      <c r="B61" s="132"/>
      <c r="C61" s="132"/>
      <c r="D61" s="138"/>
      <c r="E61" s="141"/>
      <c r="F61" s="143"/>
      <c r="G61" s="135"/>
      <c r="H61" s="138"/>
    </row>
    <row r="62" spans="1:8" ht="30" customHeight="1" x14ac:dyDescent="0.25">
      <c r="B62" s="132"/>
      <c r="C62" s="132"/>
      <c r="D62" s="138"/>
      <c r="E62" s="141"/>
      <c r="F62" s="143" t="s">
        <v>192</v>
      </c>
      <c r="G62" s="135"/>
      <c r="H62" s="138"/>
    </row>
    <row r="63" spans="1:8" x14ac:dyDescent="0.25">
      <c r="B63" s="132"/>
      <c r="C63" s="132"/>
      <c r="D63" s="138"/>
      <c r="E63" s="129" t="s">
        <v>215</v>
      </c>
      <c r="F63" s="143"/>
      <c r="G63" s="135"/>
      <c r="H63" s="138"/>
    </row>
    <row r="64" spans="1:8" ht="30" customHeight="1" x14ac:dyDescent="0.25">
      <c r="B64" s="132"/>
      <c r="C64" s="132"/>
      <c r="D64" s="138"/>
      <c r="E64" s="129"/>
      <c r="F64" s="129" t="s">
        <v>186</v>
      </c>
      <c r="G64" s="135"/>
      <c r="H64" s="138"/>
    </row>
    <row r="65" spans="2:8" x14ac:dyDescent="0.25">
      <c r="B65" s="132"/>
      <c r="C65" s="132"/>
      <c r="D65" s="138"/>
      <c r="E65" s="129"/>
      <c r="F65" s="129"/>
      <c r="G65" s="135"/>
      <c r="H65" s="138"/>
    </row>
    <row r="66" spans="2:8" ht="15.75" thickBot="1" x14ac:dyDescent="0.3">
      <c r="B66" s="133"/>
      <c r="C66" s="133"/>
      <c r="D66" s="139"/>
      <c r="E66" s="130"/>
      <c r="F66" s="60" t="s">
        <v>187</v>
      </c>
      <c r="G66" s="136"/>
      <c r="H66" s="139"/>
    </row>
    <row r="67" spans="2:8" ht="30" x14ac:dyDescent="0.25">
      <c r="B67" s="131" t="s">
        <v>75</v>
      </c>
      <c r="C67" s="131" t="s">
        <v>13</v>
      </c>
      <c r="D67" s="128" t="s">
        <v>194</v>
      </c>
      <c r="E67" s="56" t="s">
        <v>213</v>
      </c>
      <c r="F67" s="128" t="s">
        <v>190</v>
      </c>
      <c r="G67" s="134">
        <v>2016</v>
      </c>
      <c r="H67" s="137" t="s">
        <v>79</v>
      </c>
    </row>
    <row r="68" spans="2:8" x14ac:dyDescent="0.25">
      <c r="B68" s="132"/>
      <c r="C68" s="132"/>
      <c r="D68" s="129"/>
      <c r="E68" s="56" t="s">
        <v>167</v>
      </c>
      <c r="F68" s="129"/>
      <c r="G68" s="135"/>
      <c r="H68" s="138"/>
    </row>
    <row r="69" spans="2:8" ht="30" x14ac:dyDescent="0.25">
      <c r="B69" s="132"/>
      <c r="C69" s="132"/>
      <c r="D69" s="129" t="s">
        <v>216</v>
      </c>
      <c r="E69" s="56" t="s">
        <v>166</v>
      </c>
      <c r="F69" s="56" t="s">
        <v>192</v>
      </c>
      <c r="G69" s="135"/>
      <c r="H69" s="138"/>
    </row>
    <row r="70" spans="2:8" ht="30" customHeight="1" x14ac:dyDescent="0.25">
      <c r="B70" s="132"/>
      <c r="C70" s="132"/>
      <c r="D70" s="129"/>
      <c r="E70" s="129" t="s">
        <v>205</v>
      </c>
      <c r="F70" s="129" t="s">
        <v>187</v>
      </c>
      <c r="G70" s="135"/>
      <c r="H70" s="138"/>
    </row>
    <row r="71" spans="2:8" x14ac:dyDescent="0.25">
      <c r="B71" s="132"/>
      <c r="C71" s="132"/>
      <c r="D71" s="129" t="s">
        <v>218</v>
      </c>
      <c r="E71" s="129"/>
      <c r="F71" s="129"/>
      <c r="G71" s="135"/>
      <c r="H71" s="138"/>
    </row>
    <row r="72" spans="2:8" ht="15.75" thickBot="1" x14ac:dyDescent="0.3">
      <c r="B72" s="133"/>
      <c r="C72" s="133"/>
      <c r="D72" s="130"/>
      <c r="E72" s="130"/>
      <c r="F72" s="130"/>
      <c r="G72" s="136"/>
      <c r="H72" s="139"/>
    </row>
    <row r="73" spans="2:8" ht="30" x14ac:dyDescent="0.25">
      <c r="B73" s="134" t="s">
        <v>171</v>
      </c>
      <c r="C73" s="131" t="s">
        <v>18</v>
      </c>
      <c r="D73" s="137" t="s">
        <v>80</v>
      </c>
      <c r="E73" s="56" t="s">
        <v>213</v>
      </c>
      <c r="F73" s="128" t="s">
        <v>191</v>
      </c>
      <c r="G73" s="134">
        <v>2014</v>
      </c>
      <c r="H73" s="137" t="s">
        <v>79</v>
      </c>
    </row>
    <row r="74" spans="2:8" x14ac:dyDescent="0.25">
      <c r="B74" s="135"/>
      <c r="C74" s="132"/>
      <c r="D74" s="138"/>
      <c r="E74" s="56" t="s">
        <v>212</v>
      </c>
      <c r="F74" s="129"/>
      <c r="G74" s="135"/>
      <c r="H74" s="138"/>
    </row>
    <row r="75" spans="2:8" x14ac:dyDescent="0.25">
      <c r="B75" s="135"/>
      <c r="C75" s="132"/>
      <c r="D75" s="138"/>
      <c r="E75" s="56" t="s">
        <v>167</v>
      </c>
      <c r="F75" s="129" t="s">
        <v>192</v>
      </c>
      <c r="G75" s="135"/>
      <c r="H75" s="138"/>
    </row>
    <row r="76" spans="2:8" ht="30" x14ac:dyDescent="0.25">
      <c r="B76" s="135"/>
      <c r="C76" s="132"/>
      <c r="D76" s="138"/>
      <c r="E76" s="56" t="s">
        <v>166</v>
      </c>
      <c r="F76" s="129"/>
      <c r="G76" s="135"/>
      <c r="H76" s="138"/>
    </row>
    <row r="77" spans="2:8" ht="30" x14ac:dyDescent="0.25">
      <c r="B77" s="135"/>
      <c r="C77" s="132"/>
      <c r="D77" s="138"/>
      <c r="E77" s="56" t="s">
        <v>205</v>
      </c>
      <c r="F77" s="129" t="s">
        <v>186</v>
      </c>
      <c r="G77" s="135"/>
      <c r="H77" s="138"/>
    </row>
    <row r="78" spans="2:8" ht="30" customHeight="1" x14ac:dyDescent="0.25">
      <c r="B78" s="135"/>
      <c r="C78" s="132"/>
      <c r="D78" s="138"/>
      <c r="E78" s="129" t="s">
        <v>217</v>
      </c>
      <c r="F78" s="129"/>
      <c r="G78" s="135"/>
      <c r="H78" s="138"/>
    </row>
    <row r="79" spans="2:8" x14ac:dyDescent="0.25">
      <c r="B79" s="135"/>
      <c r="C79" s="132"/>
      <c r="D79" s="138"/>
      <c r="E79" s="129"/>
      <c r="F79" s="129"/>
      <c r="G79" s="135"/>
      <c r="H79" s="138"/>
    </row>
    <row r="80" spans="2:8" ht="15.75" thickBot="1" x14ac:dyDescent="0.3">
      <c r="B80" s="136"/>
      <c r="C80" s="133"/>
      <c r="D80" s="139"/>
      <c r="E80" s="130"/>
      <c r="F80" s="130"/>
      <c r="G80" s="136"/>
      <c r="H80" s="139"/>
    </row>
  </sheetData>
  <autoFilter ref="B37:H80"/>
  <sortState ref="B51:D69">
    <sortCondition ref="D51"/>
  </sortState>
  <mergeCells count="72">
    <mergeCell ref="D67:D68"/>
    <mergeCell ref="D69:D70"/>
    <mergeCell ref="D71:D72"/>
    <mergeCell ref="F52:F53"/>
    <mergeCell ref="F54:F55"/>
    <mergeCell ref="F56:F59"/>
    <mergeCell ref="E58:E59"/>
    <mergeCell ref="E60:E62"/>
    <mergeCell ref="E63:E66"/>
    <mergeCell ref="F60:F61"/>
    <mergeCell ref="F62:F63"/>
    <mergeCell ref="F64:F65"/>
    <mergeCell ref="B67:B72"/>
    <mergeCell ref="C67:C72"/>
    <mergeCell ref="G67:G72"/>
    <mergeCell ref="H67:H72"/>
    <mergeCell ref="B73:B80"/>
    <mergeCell ref="C73:C80"/>
    <mergeCell ref="D73:D80"/>
    <mergeCell ref="G73:G80"/>
    <mergeCell ref="H73:H80"/>
    <mergeCell ref="F73:F74"/>
    <mergeCell ref="F75:F76"/>
    <mergeCell ref="F77:F80"/>
    <mergeCell ref="E78:E80"/>
    <mergeCell ref="F67:F68"/>
    <mergeCell ref="F70:F72"/>
    <mergeCell ref="E70:E72"/>
    <mergeCell ref="B60:B66"/>
    <mergeCell ref="C60:C66"/>
    <mergeCell ref="D60:D66"/>
    <mergeCell ref="G60:G66"/>
    <mergeCell ref="H60:H66"/>
    <mergeCell ref="B52:B59"/>
    <mergeCell ref="C52:C59"/>
    <mergeCell ref="D52:D59"/>
    <mergeCell ref="G52:G59"/>
    <mergeCell ref="H52:H59"/>
    <mergeCell ref="B48:B51"/>
    <mergeCell ref="C48:C51"/>
    <mergeCell ref="D48:D51"/>
    <mergeCell ref="G48:G51"/>
    <mergeCell ref="H48:H51"/>
    <mergeCell ref="B38:B40"/>
    <mergeCell ref="C38:C40"/>
    <mergeCell ref="G38:G40"/>
    <mergeCell ref="H38:H40"/>
    <mergeCell ref="B41:B47"/>
    <mergeCell ref="C41:C47"/>
    <mergeCell ref="G41:G47"/>
    <mergeCell ref="H41:H47"/>
    <mergeCell ref="D38:D40"/>
    <mergeCell ref="D42:D43"/>
    <mergeCell ref="E42:E43"/>
    <mergeCell ref="F42:F43"/>
    <mergeCell ref="D44:D47"/>
    <mergeCell ref="E46:E47"/>
    <mergeCell ref="F46:F47"/>
    <mergeCell ref="A10:B10"/>
    <mergeCell ref="A11:B11"/>
    <mergeCell ref="A12:B12"/>
    <mergeCell ref="A2:E2"/>
    <mergeCell ref="A3:A4"/>
    <mergeCell ref="B3:E3"/>
    <mergeCell ref="A19:B19"/>
    <mergeCell ref="B35:G35"/>
    <mergeCell ref="A13:B13"/>
    <mergeCell ref="A14:B14"/>
    <mergeCell ref="A15:B15"/>
    <mergeCell ref="A16:B16"/>
    <mergeCell ref="A17:B17"/>
    <mergeCell ref="A18:B18"/>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V80"/>
  <sheetViews>
    <sheetView topLeftCell="H28" zoomScale="70" zoomScaleNormal="70" workbookViewId="0">
      <selection activeCell="K71" sqref="K71:N73"/>
    </sheetView>
  </sheetViews>
  <sheetFormatPr baseColWidth="10" defaultRowHeight="15" x14ac:dyDescent="0.25"/>
  <cols>
    <col min="1" max="1" width="7.5703125" customWidth="1"/>
    <col min="2" max="2" width="11.7109375" customWidth="1"/>
    <col min="3" max="3" width="15.42578125" customWidth="1"/>
    <col min="4" max="4" width="17" customWidth="1"/>
    <col min="5" max="5" width="26.85546875" customWidth="1"/>
    <col min="6" max="6" width="38.5703125" customWidth="1"/>
    <col min="7" max="7" width="26.5703125" customWidth="1"/>
    <col min="8" max="8" width="17.7109375" customWidth="1"/>
    <col min="9" max="9" width="14.140625" customWidth="1"/>
    <col min="10" max="11" width="16.140625" customWidth="1"/>
    <col min="12" max="12" width="24.28515625" customWidth="1"/>
    <col min="13" max="13" width="26.28515625" customWidth="1"/>
    <col min="14" max="15" width="20" customWidth="1"/>
    <col min="20" max="20" width="29.85546875" customWidth="1"/>
    <col min="21" max="21" width="17.5703125" customWidth="1"/>
    <col min="22" max="22" width="16.5703125" customWidth="1"/>
  </cols>
  <sheetData>
    <row r="4" spans="19:22" ht="30" x14ac:dyDescent="0.25">
      <c r="S4" s="122" t="s">
        <v>135</v>
      </c>
      <c r="T4" s="123"/>
      <c r="U4" s="1" t="s">
        <v>137</v>
      </c>
      <c r="V4" s="1" t="s">
        <v>138</v>
      </c>
    </row>
    <row r="5" spans="19:22" x14ac:dyDescent="0.25">
      <c r="S5" s="150" t="s">
        <v>94</v>
      </c>
      <c r="T5" s="151"/>
      <c r="U5" s="3">
        <v>1</v>
      </c>
      <c r="V5" s="3">
        <v>0</v>
      </c>
    </row>
    <row r="6" spans="19:22" x14ac:dyDescent="0.25">
      <c r="S6" s="150" t="s">
        <v>92</v>
      </c>
      <c r="T6" s="151"/>
      <c r="U6" s="3">
        <v>5</v>
      </c>
      <c r="V6" s="3">
        <v>0</v>
      </c>
    </row>
    <row r="7" spans="19:22" x14ac:dyDescent="0.25">
      <c r="S7" s="161" t="s">
        <v>93</v>
      </c>
      <c r="T7" s="162"/>
      <c r="U7" s="3">
        <v>4</v>
      </c>
      <c r="V7" s="3">
        <v>0</v>
      </c>
    </row>
    <row r="8" spans="19:22" ht="24" customHeight="1" x14ac:dyDescent="0.25">
      <c r="S8" s="150" t="s">
        <v>136</v>
      </c>
      <c r="T8" s="151"/>
      <c r="U8" s="3">
        <v>1</v>
      </c>
      <c r="V8" s="3">
        <v>0</v>
      </c>
    </row>
    <row r="9" spans="19:22" ht="28.5" customHeight="1" x14ac:dyDescent="0.25">
      <c r="S9" s="161" t="s">
        <v>95</v>
      </c>
      <c r="T9" s="162"/>
      <c r="U9" s="3">
        <v>1</v>
      </c>
      <c r="V9" s="3">
        <v>0</v>
      </c>
    </row>
    <row r="10" spans="19:22" x14ac:dyDescent="0.25">
      <c r="S10" s="150" t="s">
        <v>90</v>
      </c>
      <c r="T10" s="151"/>
      <c r="U10" s="3">
        <v>7</v>
      </c>
      <c r="V10" s="3">
        <v>7</v>
      </c>
    </row>
    <row r="11" spans="19:22" x14ac:dyDescent="0.25">
      <c r="S11" s="150" t="s">
        <v>118</v>
      </c>
      <c r="T11" s="151"/>
      <c r="U11" s="3">
        <v>1</v>
      </c>
      <c r="V11" s="3">
        <v>0</v>
      </c>
    </row>
    <row r="12" spans="19:22" x14ac:dyDescent="0.25">
      <c r="S12" s="150" t="s">
        <v>133</v>
      </c>
      <c r="T12" s="151"/>
      <c r="U12" s="3">
        <v>1</v>
      </c>
      <c r="V12" s="3">
        <v>1</v>
      </c>
    </row>
    <row r="13" spans="19:22" x14ac:dyDescent="0.25">
      <c r="S13" s="150" t="s">
        <v>126</v>
      </c>
      <c r="T13" s="151"/>
      <c r="U13" s="3">
        <v>1</v>
      </c>
      <c r="V13" s="3">
        <v>0</v>
      </c>
    </row>
    <row r="14" spans="19:22" x14ac:dyDescent="0.25">
      <c r="S14" s="32" t="s">
        <v>134</v>
      </c>
      <c r="T14" s="27">
        <v>8</v>
      </c>
      <c r="U14" s="3">
        <f>SUM(U5:U13)</f>
        <v>22</v>
      </c>
      <c r="V14" s="3">
        <f>SUM(V5:V13)</f>
        <v>8</v>
      </c>
    </row>
    <row r="25" spans="8:17" x14ac:dyDescent="0.25">
      <c r="L25" s="63"/>
      <c r="M25" s="63"/>
      <c r="N25" s="63"/>
      <c r="O25" s="63"/>
      <c r="P25" s="63"/>
      <c r="Q25" s="63"/>
    </row>
    <row r="26" spans="8:17" ht="45" x14ac:dyDescent="0.25">
      <c r="H26" s="46" t="s">
        <v>147</v>
      </c>
      <c r="I26" s="25" t="s">
        <v>148</v>
      </c>
      <c r="J26" s="1" t="s">
        <v>142</v>
      </c>
      <c r="L26" s="63"/>
      <c r="M26" s="44"/>
      <c r="N26" s="65"/>
      <c r="O26" s="38"/>
      <c r="P26" s="63"/>
      <c r="Q26" s="63"/>
    </row>
    <row r="27" spans="8:17" ht="60" x14ac:dyDescent="0.25">
      <c r="H27" s="1" t="s">
        <v>149</v>
      </c>
      <c r="I27" s="25">
        <v>6</v>
      </c>
      <c r="J27" s="25">
        <v>75</v>
      </c>
      <c r="L27" s="63"/>
      <c r="M27" s="45"/>
      <c r="N27" s="65"/>
      <c r="O27" s="65"/>
      <c r="P27" s="63"/>
      <c r="Q27" s="63"/>
    </row>
    <row r="28" spans="8:17" ht="60" x14ac:dyDescent="0.25">
      <c r="H28" s="1" t="s">
        <v>150</v>
      </c>
      <c r="I28" s="25">
        <v>2</v>
      </c>
      <c r="J28" s="25">
        <v>25</v>
      </c>
      <c r="L28" s="63"/>
      <c r="M28" s="38"/>
      <c r="N28" s="65"/>
      <c r="O28" s="65"/>
      <c r="P28" s="63"/>
      <c r="Q28" s="63"/>
    </row>
    <row r="29" spans="8:17" ht="36.75" customHeight="1" x14ac:dyDescent="0.25">
      <c r="H29" s="1" t="s">
        <v>140</v>
      </c>
      <c r="I29" s="25">
        <v>8</v>
      </c>
      <c r="J29" s="25">
        <f>SUM(J27:J28)</f>
        <v>100</v>
      </c>
      <c r="L29" s="63"/>
      <c r="M29" s="38"/>
      <c r="N29" s="65"/>
      <c r="O29" s="65"/>
      <c r="P29" s="63"/>
      <c r="Q29" s="63"/>
    </row>
    <row r="36" spans="2:16" ht="30" x14ac:dyDescent="0.25">
      <c r="G36" s="26" t="s">
        <v>145</v>
      </c>
      <c r="H36" s="5" t="s">
        <v>143</v>
      </c>
      <c r="I36" s="5" t="s">
        <v>142</v>
      </c>
    </row>
    <row r="37" spans="2:16" x14ac:dyDescent="0.25">
      <c r="G37" s="26" t="s">
        <v>146</v>
      </c>
      <c r="H37" s="27">
        <v>14</v>
      </c>
      <c r="I37" s="27">
        <v>64</v>
      </c>
    </row>
    <row r="38" spans="2:16" x14ac:dyDescent="0.25">
      <c r="G38" s="26" t="s">
        <v>141</v>
      </c>
      <c r="H38" s="27">
        <v>7</v>
      </c>
      <c r="I38" s="27">
        <v>36</v>
      </c>
    </row>
    <row r="39" spans="2:16" x14ac:dyDescent="0.25">
      <c r="G39" s="26" t="s">
        <v>144</v>
      </c>
      <c r="H39" s="27">
        <f>SUM(H37:H38)</f>
        <v>21</v>
      </c>
      <c r="I39" s="27">
        <f>SUM(I37:I38)</f>
        <v>100</v>
      </c>
      <c r="L39" s="63"/>
      <c r="M39" s="63"/>
      <c r="N39" s="63"/>
      <c r="O39" s="63"/>
      <c r="P39" s="63"/>
    </row>
    <row r="40" spans="2:16" x14ac:dyDescent="0.25">
      <c r="L40" s="63"/>
      <c r="M40" s="63"/>
      <c r="N40" s="63"/>
      <c r="O40" s="63"/>
      <c r="P40" s="63"/>
    </row>
    <row r="41" spans="2:16" x14ac:dyDescent="0.25">
      <c r="L41" s="63"/>
      <c r="M41" s="45"/>
      <c r="N41" s="38"/>
      <c r="O41" s="38"/>
      <c r="P41" s="63"/>
    </row>
    <row r="42" spans="2:16" x14ac:dyDescent="0.25">
      <c r="L42" s="63"/>
      <c r="M42" s="45"/>
      <c r="N42" s="62"/>
      <c r="O42" s="62"/>
      <c r="P42" s="63"/>
    </row>
    <row r="43" spans="2:16" x14ac:dyDescent="0.25">
      <c r="L43" s="63"/>
      <c r="M43" s="45"/>
      <c r="N43" s="62"/>
      <c r="O43" s="62"/>
      <c r="P43" s="63"/>
    </row>
    <row r="44" spans="2:16" x14ac:dyDescent="0.25">
      <c r="L44" s="63"/>
      <c r="M44" s="45"/>
      <c r="N44" s="62"/>
      <c r="O44" s="62"/>
      <c r="P44" s="63"/>
    </row>
    <row r="45" spans="2:16" x14ac:dyDescent="0.25">
      <c r="L45" s="63"/>
      <c r="M45" s="63"/>
      <c r="N45" s="63"/>
      <c r="O45" s="63"/>
      <c r="P45" s="63"/>
    </row>
    <row r="46" spans="2:16" x14ac:dyDescent="0.25">
      <c r="L46" s="63"/>
      <c r="M46" s="63"/>
      <c r="N46" s="63"/>
      <c r="O46" s="63"/>
      <c r="P46" s="63"/>
    </row>
    <row r="47" spans="2:16" x14ac:dyDescent="0.25">
      <c r="B47" t="s">
        <v>219</v>
      </c>
      <c r="L47" s="63"/>
      <c r="M47" s="63"/>
      <c r="N47" s="63"/>
      <c r="O47" s="63"/>
      <c r="P47" s="63"/>
    </row>
    <row r="49" spans="2:13" x14ac:dyDescent="0.25">
      <c r="B49" s="152" t="s">
        <v>179</v>
      </c>
      <c r="C49" s="152"/>
      <c r="D49" s="152"/>
      <c r="E49" s="152"/>
    </row>
    <row r="50" spans="2:13" ht="60.75" customHeight="1" thickBot="1" x14ac:dyDescent="0.3">
      <c r="B50" s="153" t="s">
        <v>178</v>
      </c>
      <c r="C50" s="154"/>
      <c r="D50" s="54" t="s">
        <v>151</v>
      </c>
      <c r="E50" s="54" t="s">
        <v>198</v>
      </c>
      <c r="G50" s="5" t="s">
        <v>174</v>
      </c>
      <c r="H50" s="155" t="s">
        <v>169</v>
      </c>
      <c r="I50" s="156"/>
      <c r="J50" s="156"/>
      <c r="K50" s="156"/>
      <c r="L50" s="157" t="s">
        <v>173</v>
      </c>
      <c r="M50" s="41"/>
    </row>
    <row r="51" spans="2:13" ht="63.75" customHeight="1" thickBot="1" x14ac:dyDescent="0.3">
      <c r="B51" s="148" t="s">
        <v>194</v>
      </c>
      <c r="C51" s="149"/>
      <c r="D51" s="50" t="s">
        <v>164</v>
      </c>
      <c r="E51" s="48" t="s">
        <v>186</v>
      </c>
      <c r="G51" s="3" t="s">
        <v>159</v>
      </c>
      <c r="H51" s="3" t="s">
        <v>76</v>
      </c>
      <c r="I51" s="3" t="s">
        <v>78</v>
      </c>
      <c r="J51" s="3" t="s">
        <v>170</v>
      </c>
      <c r="K51" s="3" t="s">
        <v>171</v>
      </c>
      <c r="L51" s="158"/>
    </row>
    <row r="52" spans="2:13" ht="32.25" thickBot="1" x14ac:dyDescent="0.3">
      <c r="B52" s="146" t="s">
        <v>199</v>
      </c>
      <c r="C52" s="147"/>
      <c r="D52" s="50" t="s">
        <v>176</v>
      </c>
      <c r="E52" s="50" t="s">
        <v>181</v>
      </c>
      <c r="G52" s="21" t="s">
        <v>164</v>
      </c>
      <c r="H52" s="17" t="s">
        <v>0</v>
      </c>
      <c r="I52" s="17" t="s">
        <v>0</v>
      </c>
      <c r="J52" s="17" t="s">
        <v>0</v>
      </c>
      <c r="K52" s="17" t="s">
        <v>0</v>
      </c>
      <c r="L52" s="3">
        <v>4</v>
      </c>
    </row>
    <row r="53" spans="2:13" ht="30" customHeight="1" thickBot="1" x14ac:dyDescent="0.3">
      <c r="B53" s="148" t="s">
        <v>195</v>
      </c>
      <c r="C53" s="149"/>
      <c r="D53" s="50" t="s">
        <v>163</v>
      </c>
      <c r="E53" s="48" t="s">
        <v>191</v>
      </c>
      <c r="G53" s="21" t="s">
        <v>176</v>
      </c>
      <c r="H53" s="17"/>
      <c r="I53" s="17" t="s">
        <v>0</v>
      </c>
      <c r="J53" s="17"/>
      <c r="K53" s="17" t="s">
        <v>0</v>
      </c>
      <c r="L53" s="3">
        <v>2</v>
      </c>
    </row>
    <row r="54" spans="2:13" ht="54.75" customHeight="1" thickBot="1" x14ac:dyDescent="0.3">
      <c r="B54" s="148" t="s">
        <v>200</v>
      </c>
      <c r="C54" s="149"/>
      <c r="D54" s="50" t="s">
        <v>201</v>
      </c>
      <c r="E54" s="50" t="s">
        <v>192</v>
      </c>
      <c r="G54" s="21" t="s">
        <v>163</v>
      </c>
      <c r="H54" s="17"/>
      <c r="I54" s="17" t="s">
        <v>0</v>
      </c>
      <c r="J54" s="17"/>
      <c r="K54" s="17"/>
      <c r="L54" s="3">
        <v>1</v>
      </c>
      <c r="M54" s="11"/>
    </row>
    <row r="55" spans="2:13" ht="79.5" customHeight="1" thickBot="1" x14ac:dyDescent="0.3">
      <c r="B55" s="159"/>
      <c r="C55" s="160"/>
      <c r="D55" s="50" t="s">
        <v>202</v>
      </c>
      <c r="E55" s="50" t="s">
        <v>182</v>
      </c>
      <c r="G55" s="21" t="s">
        <v>172</v>
      </c>
      <c r="H55" s="17" t="s">
        <v>0</v>
      </c>
      <c r="I55" s="17" t="s">
        <v>0</v>
      </c>
      <c r="J55" s="17" t="s">
        <v>0</v>
      </c>
      <c r="K55" s="17" t="s">
        <v>0</v>
      </c>
      <c r="L55" s="3">
        <v>4</v>
      </c>
    </row>
    <row r="56" spans="2:13" ht="48" thickBot="1" x14ac:dyDescent="0.3">
      <c r="B56" s="159"/>
      <c r="C56" s="160"/>
      <c r="D56" s="50" t="s">
        <v>203</v>
      </c>
      <c r="E56" s="50" t="s">
        <v>183</v>
      </c>
      <c r="G56" s="42" t="s">
        <v>161</v>
      </c>
      <c r="H56" s="17" t="s">
        <v>0</v>
      </c>
      <c r="I56" s="17" t="s">
        <v>0</v>
      </c>
      <c r="J56" s="17" t="s">
        <v>0</v>
      </c>
      <c r="K56" s="17" t="s">
        <v>0</v>
      </c>
      <c r="L56" s="3">
        <v>4</v>
      </c>
    </row>
    <row r="57" spans="2:13" ht="32.25" thickBot="1" x14ac:dyDescent="0.3">
      <c r="B57" s="159"/>
      <c r="C57" s="160"/>
      <c r="D57" s="50" t="s">
        <v>175</v>
      </c>
      <c r="E57" s="50" t="s">
        <v>184</v>
      </c>
      <c r="G57" s="16" t="s">
        <v>160</v>
      </c>
      <c r="H57" s="17" t="s">
        <v>0</v>
      </c>
      <c r="I57" s="17" t="s">
        <v>0</v>
      </c>
      <c r="J57" s="17" t="s">
        <v>0</v>
      </c>
      <c r="K57" s="17" t="s">
        <v>0</v>
      </c>
      <c r="L57" s="3">
        <v>4</v>
      </c>
    </row>
    <row r="58" spans="2:13" ht="48" thickBot="1" x14ac:dyDescent="0.3">
      <c r="B58" s="159"/>
      <c r="C58" s="160"/>
      <c r="D58" s="50" t="s">
        <v>162</v>
      </c>
      <c r="E58" s="48" t="s">
        <v>188</v>
      </c>
      <c r="G58" s="21" t="s">
        <v>175</v>
      </c>
      <c r="H58" s="17"/>
      <c r="I58" s="17"/>
      <c r="J58" s="17"/>
      <c r="K58" s="17" t="s">
        <v>0</v>
      </c>
      <c r="L58" s="3">
        <v>1</v>
      </c>
    </row>
    <row r="59" spans="2:13" ht="30.75" thickBot="1" x14ac:dyDescent="0.3">
      <c r="B59" s="159"/>
      <c r="C59" s="160"/>
      <c r="D59" s="51"/>
      <c r="E59" s="48" t="s">
        <v>190</v>
      </c>
      <c r="G59" s="21" t="s">
        <v>162</v>
      </c>
      <c r="H59" s="17" t="s">
        <v>0</v>
      </c>
      <c r="I59" s="17" t="s">
        <v>0</v>
      </c>
      <c r="J59" s="17"/>
      <c r="K59" s="17"/>
      <c r="L59" s="5">
        <v>2</v>
      </c>
    </row>
    <row r="60" spans="2:13" ht="16.5" thickBot="1" x14ac:dyDescent="0.3">
      <c r="B60" s="52" t="s">
        <v>197</v>
      </c>
      <c r="C60" s="53">
        <v>4</v>
      </c>
      <c r="D60" s="53">
        <v>10</v>
      </c>
      <c r="E60" s="53">
        <v>12</v>
      </c>
      <c r="G60" s="21" t="s">
        <v>168</v>
      </c>
      <c r="H60" s="17" t="s">
        <v>0</v>
      </c>
      <c r="I60" s="17"/>
      <c r="J60" s="17"/>
      <c r="K60" s="17"/>
      <c r="L60" s="3">
        <v>1</v>
      </c>
    </row>
    <row r="61" spans="2:13" ht="16.5" thickBot="1" x14ac:dyDescent="0.3">
      <c r="B61" s="52" t="s">
        <v>196</v>
      </c>
      <c r="C61" s="53">
        <v>4</v>
      </c>
      <c r="D61" s="53">
        <v>10</v>
      </c>
      <c r="E61" s="53">
        <v>12</v>
      </c>
      <c r="F61" t="s">
        <v>158</v>
      </c>
      <c r="G61" s="21" t="s">
        <v>177</v>
      </c>
      <c r="H61" s="17"/>
      <c r="I61" s="17" t="s">
        <v>0</v>
      </c>
      <c r="J61" s="17"/>
      <c r="K61" s="17"/>
      <c r="L61" s="3">
        <v>1</v>
      </c>
    </row>
    <row r="65" spans="3:17" ht="30" x14ac:dyDescent="0.25">
      <c r="C65" s="2" t="s">
        <v>7</v>
      </c>
      <c r="D65" s="2"/>
      <c r="E65" s="2" t="s">
        <v>221</v>
      </c>
      <c r="F65" s="2" t="s">
        <v>231</v>
      </c>
      <c r="G65" s="2" t="s">
        <v>232</v>
      </c>
      <c r="H65" s="2" t="s">
        <v>233</v>
      </c>
      <c r="I65" s="21" t="s">
        <v>234</v>
      </c>
    </row>
    <row r="66" spans="3:17" ht="15.75" thickBot="1" x14ac:dyDescent="0.3">
      <c r="C66" s="132" t="s">
        <v>78</v>
      </c>
      <c r="D66" s="132" t="s">
        <v>132</v>
      </c>
      <c r="E66" s="138" t="s">
        <v>80</v>
      </c>
      <c r="F66" s="56" t="s">
        <v>211</v>
      </c>
      <c r="G66" s="129" t="s">
        <v>186</v>
      </c>
      <c r="H66" s="138">
        <v>2013</v>
      </c>
      <c r="I66" s="138" t="s">
        <v>81</v>
      </c>
    </row>
    <row r="67" spans="3:17" ht="60" customHeight="1" x14ac:dyDescent="0.25">
      <c r="C67" s="132"/>
      <c r="D67" s="132"/>
      <c r="E67" s="138"/>
      <c r="F67" s="56" t="s">
        <v>212</v>
      </c>
      <c r="G67" s="129"/>
      <c r="H67" s="138"/>
      <c r="I67" s="138"/>
      <c r="K67" s="67"/>
      <c r="L67" s="67"/>
      <c r="M67" s="69"/>
      <c r="N67" s="67"/>
      <c r="O67" s="67"/>
      <c r="P67" s="67"/>
      <c r="Q67" s="144" t="s">
        <v>225</v>
      </c>
    </row>
    <row r="68" spans="3:17" ht="60" customHeight="1" thickBot="1" x14ac:dyDescent="0.3">
      <c r="C68" s="132"/>
      <c r="D68" s="132"/>
      <c r="E68" s="138"/>
      <c r="F68" s="56" t="s">
        <v>167</v>
      </c>
      <c r="G68" s="129" t="s">
        <v>187</v>
      </c>
      <c r="H68" s="138"/>
      <c r="I68" s="138"/>
      <c r="K68" s="68" t="s">
        <v>7</v>
      </c>
      <c r="L68" s="68" t="s">
        <v>220</v>
      </c>
      <c r="M68" s="68" t="s">
        <v>221</v>
      </c>
      <c r="N68" s="68" t="s">
        <v>222</v>
      </c>
      <c r="O68" s="68" t="s">
        <v>223</v>
      </c>
      <c r="P68" s="68" t="s">
        <v>224</v>
      </c>
      <c r="Q68" s="145"/>
    </row>
    <row r="69" spans="3:17" x14ac:dyDescent="0.25">
      <c r="C69" s="132"/>
      <c r="D69" s="132"/>
      <c r="E69" s="138"/>
      <c r="F69" s="56" t="s">
        <v>213</v>
      </c>
      <c r="G69" s="129"/>
      <c r="H69" s="138"/>
      <c r="I69" s="138"/>
    </row>
    <row r="70" spans="3:17" ht="30" x14ac:dyDescent="0.25">
      <c r="C70" s="132"/>
      <c r="D70" s="132"/>
      <c r="E70" s="138"/>
      <c r="F70" s="56" t="s">
        <v>205</v>
      </c>
      <c r="G70" s="129" t="s">
        <v>188</v>
      </c>
      <c r="H70" s="138"/>
      <c r="I70" s="138"/>
    </row>
    <row r="71" spans="3:17" x14ac:dyDescent="0.25">
      <c r="C71" s="132"/>
      <c r="D71" s="132"/>
      <c r="E71" s="138"/>
      <c r="F71" s="56" t="s">
        <v>166</v>
      </c>
      <c r="G71" s="129"/>
      <c r="H71" s="138"/>
      <c r="I71" s="138"/>
      <c r="K71" s="127" t="s">
        <v>230</v>
      </c>
      <c r="L71" s="127"/>
      <c r="M71" s="127"/>
      <c r="N71" s="127"/>
    </row>
    <row r="72" spans="3:17" ht="30" x14ac:dyDescent="0.25">
      <c r="C72" s="132"/>
      <c r="D72" s="132"/>
      <c r="E72" s="138"/>
      <c r="F72" s="129" t="s">
        <v>214</v>
      </c>
      <c r="G72" s="129"/>
      <c r="H72" s="138"/>
      <c r="I72" s="138"/>
      <c r="K72" s="43" t="s">
        <v>226</v>
      </c>
      <c r="L72" s="27" t="s">
        <v>227</v>
      </c>
      <c r="M72" s="27" t="s">
        <v>228</v>
      </c>
      <c r="N72" s="27" t="s">
        <v>229</v>
      </c>
    </row>
    <row r="73" spans="3:17" ht="15.75" thickBot="1" x14ac:dyDescent="0.3">
      <c r="C73" s="133"/>
      <c r="D73" s="133"/>
      <c r="E73" s="139"/>
      <c r="F73" s="130"/>
      <c r="G73" s="130"/>
      <c r="H73" s="139"/>
      <c r="I73" s="139"/>
      <c r="K73" s="27">
        <v>2</v>
      </c>
      <c r="L73" s="27">
        <v>1</v>
      </c>
      <c r="M73" s="27">
        <v>10</v>
      </c>
      <c r="N73" s="27">
        <v>5</v>
      </c>
    </row>
    <row r="74" spans="3:17" x14ac:dyDescent="0.25">
      <c r="C74" s="131" t="s">
        <v>78</v>
      </c>
      <c r="D74" s="131" t="s">
        <v>19</v>
      </c>
      <c r="E74" s="137" t="s">
        <v>80</v>
      </c>
      <c r="F74" s="140" t="s">
        <v>165</v>
      </c>
      <c r="G74" s="142" t="s">
        <v>189</v>
      </c>
      <c r="H74" s="134">
        <v>2016</v>
      </c>
      <c r="I74" s="137" t="s">
        <v>81</v>
      </c>
    </row>
    <row r="75" spans="3:17" x14ac:dyDescent="0.25">
      <c r="C75" s="132"/>
      <c r="D75" s="132"/>
      <c r="E75" s="138"/>
      <c r="F75" s="141"/>
      <c r="G75" s="143"/>
      <c r="H75" s="135"/>
      <c r="I75" s="138"/>
    </row>
    <row r="76" spans="3:17" x14ac:dyDescent="0.25">
      <c r="C76" s="132"/>
      <c r="D76" s="132"/>
      <c r="E76" s="138"/>
      <c r="F76" s="141"/>
      <c r="G76" s="143" t="s">
        <v>192</v>
      </c>
      <c r="H76" s="135"/>
      <c r="I76" s="138"/>
    </row>
    <row r="77" spans="3:17" x14ac:dyDescent="0.25">
      <c r="C77" s="132"/>
      <c r="D77" s="132"/>
      <c r="E77" s="138"/>
      <c r="F77" s="129" t="s">
        <v>215</v>
      </c>
      <c r="G77" s="143"/>
      <c r="H77" s="135"/>
      <c r="I77" s="138"/>
    </row>
    <row r="78" spans="3:17" x14ac:dyDescent="0.25">
      <c r="C78" s="132"/>
      <c r="D78" s="132"/>
      <c r="E78" s="138"/>
      <c r="F78" s="129"/>
      <c r="G78" s="129" t="s">
        <v>186</v>
      </c>
      <c r="H78" s="135"/>
      <c r="I78" s="138"/>
    </row>
    <row r="79" spans="3:17" x14ac:dyDescent="0.25">
      <c r="C79" s="132"/>
      <c r="D79" s="132"/>
      <c r="E79" s="138"/>
      <c r="F79" s="129"/>
      <c r="G79" s="129"/>
      <c r="H79" s="135"/>
      <c r="I79" s="138"/>
    </row>
    <row r="80" spans="3:17" ht="15.75" thickBot="1" x14ac:dyDescent="0.3">
      <c r="C80" s="133"/>
      <c r="D80" s="133"/>
      <c r="E80" s="139"/>
      <c r="F80" s="130"/>
      <c r="G80" s="60" t="s">
        <v>187</v>
      </c>
      <c r="H80" s="136"/>
      <c r="I80" s="139"/>
    </row>
  </sheetData>
  <sortState ref="F52:M63">
    <sortCondition ref="G52"/>
  </sortState>
  <mergeCells count="44">
    <mergeCell ref="B59:C59"/>
    <mergeCell ref="S4:T4"/>
    <mergeCell ref="S5:T5"/>
    <mergeCell ref="S6:T6"/>
    <mergeCell ref="S7:T7"/>
    <mergeCell ref="S8:T8"/>
    <mergeCell ref="S9:T9"/>
    <mergeCell ref="S10:T10"/>
    <mergeCell ref="B54:C54"/>
    <mergeCell ref="B55:C55"/>
    <mergeCell ref="B56:C56"/>
    <mergeCell ref="B57:C57"/>
    <mergeCell ref="B58:C58"/>
    <mergeCell ref="S11:T11"/>
    <mergeCell ref="S12:T12"/>
    <mergeCell ref="S13:T13"/>
    <mergeCell ref="B49:E49"/>
    <mergeCell ref="B50:C50"/>
    <mergeCell ref="B51:C51"/>
    <mergeCell ref="H50:K50"/>
    <mergeCell ref="L50:L51"/>
    <mergeCell ref="B52:C52"/>
    <mergeCell ref="B53:C53"/>
    <mergeCell ref="G74:G75"/>
    <mergeCell ref="H74:H80"/>
    <mergeCell ref="I74:I80"/>
    <mergeCell ref="G76:G77"/>
    <mergeCell ref="F77:F80"/>
    <mergeCell ref="G78:G79"/>
    <mergeCell ref="F72:F73"/>
    <mergeCell ref="C74:C80"/>
    <mergeCell ref="D74:D80"/>
    <mergeCell ref="E74:E80"/>
    <mergeCell ref="F74:F76"/>
    <mergeCell ref="C66:C73"/>
    <mergeCell ref="D66:D73"/>
    <mergeCell ref="E66:E73"/>
    <mergeCell ref="Q67:Q68"/>
    <mergeCell ref="K71:N71"/>
    <mergeCell ref="I66:I73"/>
    <mergeCell ref="G68:G69"/>
    <mergeCell ref="G70:G73"/>
    <mergeCell ref="G66:G67"/>
    <mergeCell ref="H66:H73"/>
  </mergeCells>
  <pageMargins left="0.7" right="0.7" top="0.75" bottom="0.75" header="0.3" footer="0.3"/>
  <pageSetup orientation="portrait" horizontalDpi="360" verticalDpi="36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0"/>
  <sheetViews>
    <sheetView workbookViewId="0">
      <selection activeCell="B2" sqref="B2"/>
    </sheetView>
  </sheetViews>
  <sheetFormatPr baseColWidth="10" defaultRowHeight="15" x14ac:dyDescent="0.25"/>
  <cols>
    <col min="2" max="2" width="28.28515625" customWidth="1"/>
    <col min="3" max="3" width="15.42578125" customWidth="1"/>
    <col min="4" max="4" width="18.140625" customWidth="1"/>
    <col min="5" max="6" width="11.42578125" customWidth="1"/>
  </cols>
  <sheetData>
    <row r="1" spans="1:10" x14ac:dyDescent="0.25">
      <c r="A1" s="86"/>
      <c r="B1" s="163" t="s">
        <v>237</v>
      </c>
      <c r="C1" s="163"/>
      <c r="D1" s="163"/>
      <c r="E1" s="87"/>
      <c r="F1" s="87"/>
      <c r="G1" s="87"/>
      <c r="H1" s="87"/>
      <c r="I1" s="87"/>
      <c r="J1" s="88"/>
    </row>
    <row r="2" spans="1:10" ht="30" x14ac:dyDescent="0.25">
      <c r="A2" s="89"/>
      <c r="B2" s="84" t="s">
        <v>145</v>
      </c>
      <c r="C2" s="3" t="s">
        <v>143</v>
      </c>
      <c r="D2" s="5" t="s">
        <v>142</v>
      </c>
      <c r="E2" s="63"/>
      <c r="F2" s="63"/>
      <c r="G2" s="63"/>
      <c r="H2" s="63"/>
      <c r="I2" s="63"/>
      <c r="J2" s="90"/>
    </row>
    <row r="3" spans="1:10" x14ac:dyDescent="0.25">
      <c r="A3" s="89"/>
      <c r="B3" s="2" t="s">
        <v>146</v>
      </c>
      <c r="C3" s="2">
        <v>14</v>
      </c>
      <c r="D3" s="2">
        <v>64</v>
      </c>
      <c r="E3" s="63"/>
      <c r="F3" s="63"/>
      <c r="G3" s="63"/>
      <c r="H3" s="63"/>
      <c r="I3" s="63"/>
      <c r="J3" s="90"/>
    </row>
    <row r="4" spans="1:10" x14ac:dyDescent="0.25">
      <c r="A4" s="89"/>
      <c r="B4" s="2" t="s">
        <v>141</v>
      </c>
      <c r="C4" s="2">
        <v>7</v>
      </c>
      <c r="D4" s="2">
        <v>36</v>
      </c>
      <c r="E4" s="63"/>
      <c r="F4" s="63"/>
      <c r="G4" s="63"/>
      <c r="H4" s="63"/>
      <c r="I4" s="63"/>
      <c r="J4" s="90"/>
    </row>
    <row r="5" spans="1:10" x14ac:dyDescent="0.25">
      <c r="A5" s="89"/>
      <c r="B5" s="2" t="s">
        <v>144</v>
      </c>
      <c r="C5" s="2">
        <f>SUM(C3:C4)</f>
        <v>21</v>
      </c>
      <c r="D5" s="2">
        <f>SUM(D3:D4)</f>
        <v>100</v>
      </c>
      <c r="E5" s="63"/>
      <c r="F5" s="63"/>
      <c r="G5" s="63"/>
      <c r="H5" s="63"/>
      <c r="I5" s="63"/>
      <c r="J5" s="90"/>
    </row>
    <row r="6" spans="1:10" x14ac:dyDescent="0.25">
      <c r="A6" s="89"/>
      <c r="B6" s="63"/>
      <c r="C6" s="63"/>
      <c r="D6" s="63"/>
      <c r="E6" s="63"/>
      <c r="F6" s="63"/>
      <c r="G6" s="63"/>
      <c r="H6" s="63"/>
      <c r="I6" s="63"/>
      <c r="J6" s="90"/>
    </row>
    <row r="7" spans="1:10" x14ac:dyDescent="0.25">
      <c r="A7" s="89"/>
      <c r="B7" s="63"/>
      <c r="C7" s="63"/>
      <c r="D7" s="63"/>
      <c r="E7" s="63"/>
      <c r="F7" s="63"/>
      <c r="G7" s="63"/>
      <c r="H7" s="63"/>
      <c r="I7" s="63"/>
      <c r="J7" s="90"/>
    </row>
    <row r="8" spans="1:10" x14ac:dyDescent="0.25">
      <c r="A8" s="89"/>
      <c r="B8" s="63"/>
      <c r="C8" s="63"/>
      <c r="D8" s="63"/>
      <c r="E8" s="63"/>
      <c r="F8" s="63"/>
      <c r="G8" s="63"/>
      <c r="H8" s="63"/>
      <c r="I8" s="63"/>
      <c r="J8" s="90"/>
    </row>
    <row r="9" spans="1:10" x14ac:dyDescent="0.25">
      <c r="A9" s="89"/>
      <c r="B9" s="63"/>
      <c r="C9" s="63"/>
      <c r="D9" s="63"/>
      <c r="E9" s="63"/>
      <c r="F9" s="63"/>
      <c r="G9" s="63"/>
      <c r="H9" s="63"/>
      <c r="I9" s="63"/>
      <c r="J9" s="90"/>
    </row>
    <row r="10" spans="1:10" x14ac:dyDescent="0.25">
      <c r="A10" s="91"/>
      <c r="B10" s="85"/>
      <c r="C10" s="85"/>
      <c r="D10" s="85"/>
      <c r="E10" s="85"/>
      <c r="F10" s="85"/>
      <c r="G10" s="85"/>
      <c r="H10" s="85"/>
      <c r="I10" s="85"/>
      <c r="J10" s="92"/>
    </row>
    <row r="12" spans="1:10" x14ac:dyDescent="0.25">
      <c r="A12" s="86"/>
      <c r="B12" s="125" t="s">
        <v>236</v>
      </c>
      <c r="C12" s="125"/>
      <c r="D12" s="125"/>
      <c r="E12" s="87"/>
      <c r="F12" s="87"/>
      <c r="G12" s="87"/>
      <c r="H12" s="87"/>
      <c r="I12" s="87"/>
      <c r="J12" s="88"/>
    </row>
    <row r="13" spans="1:10" ht="30" x14ac:dyDescent="0.25">
      <c r="A13" s="89"/>
      <c r="B13" s="46" t="s">
        <v>147</v>
      </c>
      <c r="C13" s="83" t="s">
        <v>148</v>
      </c>
      <c r="D13" s="1" t="s">
        <v>142</v>
      </c>
      <c r="E13" s="63"/>
      <c r="F13" s="63"/>
      <c r="G13" s="63"/>
      <c r="H13" s="63"/>
      <c r="I13" s="63"/>
      <c r="J13" s="90"/>
    </row>
    <row r="14" spans="1:10" ht="45" x14ac:dyDescent="0.25">
      <c r="A14" s="89"/>
      <c r="B14" s="1" t="s">
        <v>149</v>
      </c>
      <c r="C14" s="83">
        <v>6</v>
      </c>
      <c r="D14" s="83">
        <v>75</v>
      </c>
      <c r="E14" s="63"/>
      <c r="F14" s="63"/>
      <c r="G14" s="63"/>
      <c r="H14" s="63"/>
      <c r="I14" s="63"/>
      <c r="J14" s="90"/>
    </row>
    <row r="15" spans="1:10" ht="45" x14ac:dyDescent="0.25">
      <c r="A15" s="89"/>
      <c r="B15" s="1" t="s">
        <v>150</v>
      </c>
      <c r="C15" s="83">
        <v>2</v>
      </c>
      <c r="D15" s="83">
        <v>25</v>
      </c>
      <c r="E15" s="63"/>
      <c r="F15" s="63"/>
      <c r="G15" s="63"/>
      <c r="H15" s="63"/>
      <c r="I15" s="63"/>
      <c r="J15" s="90"/>
    </row>
    <row r="16" spans="1:10" x14ac:dyDescent="0.25">
      <c r="A16" s="89"/>
      <c r="B16" s="1" t="s">
        <v>140</v>
      </c>
      <c r="C16" s="83">
        <v>8</v>
      </c>
      <c r="D16" s="83">
        <f>SUM(D14:D15)</f>
        <v>100</v>
      </c>
      <c r="E16" s="63"/>
      <c r="F16" s="63"/>
      <c r="G16" s="63"/>
      <c r="H16" s="63"/>
      <c r="I16" s="63"/>
      <c r="J16" s="90"/>
    </row>
    <row r="17" spans="1:32" x14ac:dyDescent="0.25">
      <c r="A17" s="91"/>
      <c r="B17" s="85"/>
      <c r="C17" s="85"/>
      <c r="D17" s="85"/>
      <c r="E17" s="85"/>
      <c r="F17" s="85"/>
      <c r="G17" s="85"/>
      <c r="H17" s="85"/>
      <c r="I17" s="85"/>
      <c r="J17" s="92"/>
    </row>
    <row r="20" spans="1:32" x14ac:dyDescent="0.25">
      <c r="A20" s="86"/>
      <c r="B20" s="125" t="s">
        <v>238</v>
      </c>
      <c r="C20" s="125"/>
      <c r="D20" s="125"/>
      <c r="E20" s="125"/>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8"/>
    </row>
    <row r="21" spans="1:32" ht="30" x14ac:dyDescent="0.25">
      <c r="A21" s="89"/>
      <c r="B21" s="122" t="s">
        <v>135</v>
      </c>
      <c r="C21" s="123"/>
      <c r="D21" s="1" t="s">
        <v>137</v>
      </c>
      <c r="E21" s="1" t="s">
        <v>138</v>
      </c>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90"/>
    </row>
    <row r="22" spans="1:32" x14ac:dyDescent="0.25">
      <c r="A22" s="89"/>
      <c r="B22" s="150" t="s">
        <v>94</v>
      </c>
      <c r="C22" s="151"/>
      <c r="D22" s="3">
        <v>1</v>
      </c>
      <c r="E22" s="3">
        <v>0</v>
      </c>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90"/>
    </row>
    <row r="23" spans="1:32" x14ac:dyDescent="0.25">
      <c r="A23" s="89"/>
      <c r="B23" s="150" t="s">
        <v>92</v>
      </c>
      <c r="C23" s="151"/>
      <c r="D23" s="3">
        <v>5</v>
      </c>
      <c r="E23" s="3">
        <v>0</v>
      </c>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90"/>
    </row>
    <row r="24" spans="1:32" x14ac:dyDescent="0.25">
      <c r="A24" s="89"/>
      <c r="B24" s="161" t="s">
        <v>93</v>
      </c>
      <c r="C24" s="162"/>
      <c r="D24" s="3">
        <v>4</v>
      </c>
      <c r="E24" s="3">
        <v>0</v>
      </c>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90"/>
    </row>
    <row r="25" spans="1:32" x14ac:dyDescent="0.25">
      <c r="A25" s="89"/>
      <c r="B25" s="150" t="s">
        <v>136</v>
      </c>
      <c r="C25" s="151"/>
      <c r="D25" s="3">
        <v>1</v>
      </c>
      <c r="E25" s="3">
        <v>0</v>
      </c>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90"/>
    </row>
    <row r="26" spans="1:32" x14ac:dyDescent="0.25">
      <c r="A26" s="89"/>
      <c r="B26" s="161" t="s">
        <v>95</v>
      </c>
      <c r="C26" s="162"/>
      <c r="D26" s="3">
        <v>1</v>
      </c>
      <c r="E26" s="3">
        <v>0</v>
      </c>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90"/>
    </row>
    <row r="27" spans="1:32" x14ac:dyDescent="0.25">
      <c r="A27" s="89"/>
      <c r="B27" s="150" t="s">
        <v>90</v>
      </c>
      <c r="C27" s="151"/>
      <c r="D27" s="3">
        <v>7</v>
      </c>
      <c r="E27" s="3">
        <v>7</v>
      </c>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90"/>
    </row>
    <row r="28" spans="1:32" x14ac:dyDescent="0.25">
      <c r="A28" s="89"/>
      <c r="B28" s="150" t="s">
        <v>118</v>
      </c>
      <c r="C28" s="151"/>
      <c r="D28" s="3">
        <v>1</v>
      </c>
      <c r="E28" s="3">
        <v>0</v>
      </c>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90"/>
    </row>
    <row r="29" spans="1:32" x14ac:dyDescent="0.25">
      <c r="A29" s="89"/>
      <c r="B29" s="150" t="s">
        <v>133</v>
      </c>
      <c r="C29" s="151"/>
      <c r="D29" s="3">
        <v>1</v>
      </c>
      <c r="E29" s="3">
        <v>1</v>
      </c>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90"/>
    </row>
    <row r="30" spans="1:32" x14ac:dyDescent="0.25">
      <c r="A30" s="89"/>
      <c r="B30" s="150" t="s">
        <v>126</v>
      </c>
      <c r="C30" s="151"/>
      <c r="D30" s="3">
        <v>1</v>
      </c>
      <c r="E30" s="3">
        <v>0</v>
      </c>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90"/>
    </row>
    <row r="31" spans="1:32" x14ac:dyDescent="0.25">
      <c r="A31" s="89"/>
      <c r="B31" s="32" t="s">
        <v>134</v>
      </c>
      <c r="C31" s="27">
        <v>8</v>
      </c>
      <c r="D31" s="3">
        <f>SUM(D22:D30)</f>
        <v>22</v>
      </c>
      <c r="E31" s="3">
        <f>SUM(E22:E30)</f>
        <v>8</v>
      </c>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90"/>
    </row>
    <row r="32" spans="1:32" x14ac:dyDescent="0.25">
      <c r="A32" s="89"/>
      <c r="B32" s="63"/>
      <c r="C32" s="63"/>
      <c r="D32" s="63"/>
      <c r="E32" s="63"/>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90"/>
    </row>
    <row r="33" spans="1:32" x14ac:dyDescent="0.25">
      <c r="A33" s="91"/>
      <c r="B33" s="85"/>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c r="AC33" s="85"/>
      <c r="AD33" s="85"/>
      <c r="AE33" s="85"/>
      <c r="AF33" s="92"/>
    </row>
    <row r="34" spans="1:32" x14ac:dyDescent="0.25">
      <c r="A34" s="86"/>
      <c r="B34" s="125" t="s">
        <v>239</v>
      </c>
      <c r="C34" s="125"/>
      <c r="D34" s="125"/>
      <c r="E34" s="125"/>
      <c r="F34" s="125"/>
      <c r="G34" s="125"/>
      <c r="H34" s="87"/>
      <c r="I34" s="87"/>
      <c r="J34" s="87"/>
      <c r="K34" s="87"/>
      <c r="L34" s="87"/>
      <c r="M34" s="87"/>
      <c r="N34" s="87"/>
      <c r="O34" s="88"/>
    </row>
    <row r="35" spans="1:32" x14ac:dyDescent="0.25">
      <c r="A35" s="89"/>
      <c r="B35" s="5" t="s">
        <v>174</v>
      </c>
      <c r="C35" s="155" t="s">
        <v>169</v>
      </c>
      <c r="D35" s="156"/>
      <c r="E35" s="156"/>
      <c r="F35" s="156"/>
      <c r="G35" s="157" t="s">
        <v>173</v>
      </c>
      <c r="H35" s="63"/>
      <c r="I35" s="63"/>
      <c r="J35" s="63"/>
      <c r="K35" s="63"/>
      <c r="L35" s="63"/>
      <c r="M35" s="63"/>
      <c r="N35" s="63"/>
      <c r="O35" s="90"/>
    </row>
    <row r="36" spans="1:32" x14ac:dyDescent="0.25">
      <c r="A36" s="89"/>
      <c r="B36" s="3" t="s">
        <v>159</v>
      </c>
      <c r="C36" s="3" t="s">
        <v>76</v>
      </c>
      <c r="D36" s="3" t="s">
        <v>78</v>
      </c>
      <c r="E36" s="3" t="s">
        <v>170</v>
      </c>
      <c r="F36" s="3" t="s">
        <v>171</v>
      </c>
      <c r="G36" s="158"/>
      <c r="H36" s="63"/>
      <c r="I36" s="63"/>
      <c r="J36" s="63"/>
      <c r="K36" s="63"/>
      <c r="L36" s="63"/>
      <c r="M36" s="63"/>
      <c r="N36" s="63"/>
      <c r="O36" s="90"/>
    </row>
    <row r="37" spans="1:32" ht="30" x14ac:dyDescent="0.25">
      <c r="A37" s="89"/>
      <c r="B37" s="21" t="s">
        <v>164</v>
      </c>
      <c r="C37" s="17" t="s">
        <v>0</v>
      </c>
      <c r="D37" s="17" t="s">
        <v>0</v>
      </c>
      <c r="E37" s="17" t="s">
        <v>0</v>
      </c>
      <c r="F37" s="17" t="s">
        <v>0</v>
      </c>
      <c r="G37" s="3">
        <v>4</v>
      </c>
      <c r="H37" s="63"/>
      <c r="I37" s="63"/>
      <c r="J37" s="63"/>
      <c r="K37" s="63"/>
      <c r="L37" s="63"/>
      <c r="M37" s="63"/>
      <c r="N37" s="63"/>
      <c r="O37" s="90"/>
    </row>
    <row r="38" spans="1:32" x14ac:dyDescent="0.25">
      <c r="A38" s="89"/>
      <c r="B38" s="21" t="s">
        <v>176</v>
      </c>
      <c r="C38" s="17"/>
      <c r="D38" s="17" t="s">
        <v>0</v>
      </c>
      <c r="E38" s="17"/>
      <c r="F38" s="17" t="s">
        <v>0</v>
      </c>
      <c r="G38" s="3">
        <v>2</v>
      </c>
      <c r="H38" s="63"/>
      <c r="I38" s="63"/>
      <c r="J38" s="63"/>
      <c r="K38" s="63"/>
      <c r="L38" s="63"/>
      <c r="M38" s="63"/>
      <c r="N38" s="63"/>
      <c r="O38" s="90"/>
    </row>
    <row r="39" spans="1:32" x14ac:dyDescent="0.25">
      <c r="A39" s="89"/>
      <c r="B39" s="21" t="s">
        <v>163</v>
      </c>
      <c r="C39" s="17"/>
      <c r="D39" s="17" t="s">
        <v>0</v>
      </c>
      <c r="E39" s="17"/>
      <c r="F39" s="17"/>
      <c r="G39" s="3">
        <v>1</v>
      </c>
      <c r="H39" s="63"/>
      <c r="I39" s="63"/>
      <c r="J39" s="63"/>
      <c r="K39" s="63"/>
      <c r="L39" s="63"/>
      <c r="M39" s="63"/>
      <c r="N39" s="63"/>
      <c r="O39" s="90"/>
    </row>
    <row r="40" spans="1:32" x14ac:dyDescent="0.25">
      <c r="A40" s="89"/>
      <c r="B40" s="21" t="s">
        <v>172</v>
      </c>
      <c r="C40" s="17" t="s">
        <v>0</v>
      </c>
      <c r="D40" s="17" t="s">
        <v>0</v>
      </c>
      <c r="E40" s="17" t="s">
        <v>0</v>
      </c>
      <c r="F40" s="17" t="s">
        <v>0</v>
      </c>
      <c r="G40" s="3">
        <v>4</v>
      </c>
      <c r="H40" s="63"/>
      <c r="I40" s="63"/>
      <c r="J40" s="63"/>
      <c r="K40" s="63"/>
      <c r="L40" s="63"/>
      <c r="M40" s="63"/>
      <c r="N40" s="63"/>
      <c r="O40" s="90"/>
    </row>
    <row r="41" spans="1:32" ht="30" x14ac:dyDescent="0.25">
      <c r="A41" s="89"/>
      <c r="B41" s="42" t="s">
        <v>161</v>
      </c>
      <c r="C41" s="17" t="s">
        <v>0</v>
      </c>
      <c r="D41" s="17" t="s">
        <v>0</v>
      </c>
      <c r="E41" s="17" t="s">
        <v>0</v>
      </c>
      <c r="F41" s="17" t="s">
        <v>0</v>
      </c>
      <c r="G41" s="3">
        <v>4</v>
      </c>
      <c r="H41" s="63"/>
      <c r="I41" s="63"/>
      <c r="J41" s="63"/>
      <c r="K41" s="63"/>
      <c r="L41" s="63"/>
      <c r="M41" s="63"/>
      <c r="N41" s="63"/>
      <c r="O41" s="90"/>
    </row>
    <row r="42" spans="1:32" ht="30" x14ac:dyDescent="0.25">
      <c r="A42" s="89"/>
      <c r="B42" s="16" t="s">
        <v>160</v>
      </c>
      <c r="C42" s="17" t="s">
        <v>0</v>
      </c>
      <c r="D42" s="17" t="s">
        <v>0</v>
      </c>
      <c r="E42" s="17" t="s">
        <v>0</v>
      </c>
      <c r="F42" s="17" t="s">
        <v>0</v>
      </c>
      <c r="G42" s="3">
        <v>4</v>
      </c>
      <c r="H42" s="63"/>
      <c r="I42" s="63"/>
      <c r="J42" s="63"/>
      <c r="K42" s="63"/>
      <c r="L42" s="63"/>
      <c r="M42" s="63"/>
      <c r="N42" s="63"/>
      <c r="O42" s="90"/>
    </row>
    <row r="43" spans="1:32" x14ac:dyDescent="0.25">
      <c r="A43" s="89"/>
      <c r="B43" s="21" t="s">
        <v>175</v>
      </c>
      <c r="C43" s="17"/>
      <c r="D43" s="17"/>
      <c r="E43" s="17"/>
      <c r="F43" s="17" t="s">
        <v>0</v>
      </c>
      <c r="G43" s="3">
        <v>1</v>
      </c>
      <c r="H43" s="63"/>
      <c r="I43" s="63"/>
      <c r="J43" s="63"/>
      <c r="K43" s="63"/>
      <c r="L43" s="63"/>
      <c r="M43" s="63"/>
      <c r="N43" s="63"/>
      <c r="O43" s="90"/>
    </row>
    <row r="44" spans="1:32" ht="30" x14ac:dyDescent="0.25">
      <c r="A44" s="89"/>
      <c r="B44" s="21" t="s">
        <v>162</v>
      </c>
      <c r="C44" s="17" t="s">
        <v>0</v>
      </c>
      <c r="D44" s="17" t="s">
        <v>0</v>
      </c>
      <c r="E44" s="17"/>
      <c r="F44" s="17"/>
      <c r="G44" s="5">
        <v>2</v>
      </c>
      <c r="H44" s="63"/>
      <c r="I44" s="63"/>
      <c r="J44" s="63"/>
      <c r="K44" s="63"/>
      <c r="L44" s="63"/>
      <c r="M44" s="63"/>
      <c r="N44" s="63"/>
      <c r="O44" s="90"/>
    </row>
    <row r="45" spans="1:32" x14ac:dyDescent="0.25">
      <c r="A45" s="89"/>
      <c r="B45" s="21" t="s">
        <v>168</v>
      </c>
      <c r="C45" s="17" t="s">
        <v>0</v>
      </c>
      <c r="D45" s="17"/>
      <c r="E45" s="17"/>
      <c r="F45" s="17"/>
      <c r="G45" s="3">
        <v>1</v>
      </c>
      <c r="H45" s="63"/>
      <c r="I45" s="63"/>
      <c r="J45" s="63"/>
      <c r="K45" s="63"/>
      <c r="L45" s="63"/>
      <c r="M45" s="63"/>
      <c r="N45" s="63"/>
      <c r="O45" s="90"/>
    </row>
    <row r="46" spans="1:32" x14ac:dyDescent="0.25">
      <c r="A46" s="89"/>
      <c r="B46" s="21" t="s">
        <v>177</v>
      </c>
      <c r="C46" s="17"/>
      <c r="D46" s="17" t="s">
        <v>0</v>
      </c>
      <c r="E46" s="17"/>
      <c r="F46" s="17"/>
      <c r="G46" s="3">
        <v>1</v>
      </c>
      <c r="H46" s="63"/>
      <c r="I46" s="63"/>
      <c r="J46" s="63"/>
      <c r="K46" s="63"/>
      <c r="L46" s="63"/>
      <c r="M46" s="63"/>
      <c r="N46" s="63"/>
      <c r="O46" s="90"/>
    </row>
    <row r="47" spans="1:32" x14ac:dyDescent="0.25">
      <c r="A47" s="89"/>
      <c r="B47" s="63"/>
      <c r="C47" s="63"/>
      <c r="D47" s="63"/>
      <c r="E47" s="63"/>
      <c r="F47" s="63"/>
      <c r="G47" s="63"/>
      <c r="H47" s="63"/>
      <c r="I47" s="63"/>
      <c r="J47" s="63"/>
      <c r="K47" s="63"/>
      <c r="L47" s="63"/>
      <c r="M47" s="63"/>
      <c r="N47" s="63"/>
      <c r="O47" s="90"/>
    </row>
    <row r="48" spans="1:32" x14ac:dyDescent="0.25">
      <c r="A48" s="89"/>
      <c r="B48" s="63"/>
      <c r="C48" s="63"/>
      <c r="D48" s="63"/>
      <c r="E48" s="63"/>
      <c r="F48" s="63"/>
      <c r="G48" s="63"/>
      <c r="H48" s="63"/>
      <c r="I48" s="63"/>
      <c r="J48" s="63"/>
      <c r="K48" s="63"/>
      <c r="L48" s="63"/>
      <c r="M48" s="63"/>
      <c r="N48" s="63"/>
      <c r="O48" s="90"/>
    </row>
    <row r="49" spans="1:15" x14ac:dyDescent="0.25">
      <c r="A49" s="91"/>
      <c r="B49" s="85"/>
      <c r="C49" s="85"/>
      <c r="D49" s="85"/>
      <c r="E49" s="85"/>
      <c r="F49" s="85"/>
      <c r="G49" s="85"/>
      <c r="H49" s="85"/>
      <c r="I49" s="85"/>
      <c r="J49" s="85"/>
      <c r="K49" s="85"/>
      <c r="L49" s="85"/>
      <c r="M49" s="85"/>
      <c r="N49" s="85"/>
      <c r="O49" s="92"/>
    </row>
    <row r="50" spans="1:15" x14ac:dyDescent="0.25">
      <c r="A50" s="86"/>
      <c r="B50" s="125" t="s">
        <v>240</v>
      </c>
      <c r="C50" s="125"/>
      <c r="D50" s="125"/>
      <c r="E50" s="125"/>
      <c r="F50" s="87"/>
      <c r="G50" s="87"/>
      <c r="H50" s="87"/>
      <c r="I50" s="87"/>
      <c r="J50" s="87"/>
      <c r="K50" s="87"/>
      <c r="L50" s="87"/>
      <c r="M50" s="87"/>
      <c r="N50" s="87"/>
      <c r="O50" s="88"/>
    </row>
    <row r="51" spans="1:15" x14ac:dyDescent="0.25">
      <c r="A51" s="89"/>
      <c r="B51" s="127" t="s">
        <v>230</v>
      </c>
      <c r="C51" s="127"/>
      <c r="D51" s="127"/>
      <c r="E51" s="127"/>
      <c r="F51" s="63"/>
      <c r="G51" s="63"/>
      <c r="H51" s="63"/>
      <c r="I51" s="63"/>
      <c r="J51" s="63"/>
      <c r="K51" s="63"/>
      <c r="L51" s="63"/>
      <c r="M51" s="63"/>
      <c r="N51" s="63"/>
      <c r="O51" s="90"/>
    </row>
    <row r="52" spans="1:15" x14ac:dyDescent="0.25">
      <c r="A52" s="89"/>
      <c r="B52" s="84" t="s">
        <v>226</v>
      </c>
      <c r="C52" s="27" t="s">
        <v>227</v>
      </c>
      <c r="D52" s="27" t="s">
        <v>228</v>
      </c>
      <c r="E52" s="27" t="s">
        <v>229</v>
      </c>
      <c r="F52" s="63"/>
      <c r="G52" s="63"/>
      <c r="H52" s="63"/>
      <c r="I52" s="63"/>
      <c r="J52" s="63"/>
      <c r="K52" s="63"/>
      <c r="L52" s="63"/>
      <c r="M52" s="63"/>
      <c r="N52" s="63"/>
      <c r="O52" s="90"/>
    </row>
    <row r="53" spans="1:15" x14ac:dyDescent="0.25">
      <c r="A53" s="89"/>
      <c r="B53" s="27">
        <v>2</v>
      </c>
      <c r="C53" s="27">
        <v>1</v>
      </c>
      <c r="D53" s="27">
        <v>10</v>
      </c>
      <c r="E53" s="27">
        <v>5</v>
      </c>
      <c r="F53" s="63"/>
      <c r="G53" s="63"/>
      <c r="H53" s="63"/>
      <c r="I53" s="63"/>
      <c r="J53" s="63"/>
      <c r="K53" s="63"/>
      <c r="L53" s="63"/>
      <c r="M53" s="63"/>
      <c r="N53" s="63"/>
      <c r="O53" s="90"/>
    </row>
    <row r="54" spans="1:15" x14ac:dyDescent="0.25">
      <c r="A54" s="89"/>
      <c r="B54" s="63"/>
      <c r="C54" s="63"/>
      <c r="D54" s="63"/>
      <c r="E54" s="63"/>
      <c r="F54" s="63"/>
      <c r="G54" s="63"/>
      <c r="H54" s="63"/>
      <c r="I54" s="63"/>
      <c r="J54" s="63"/>
      <c r="K54" s="63"/>
      <c r="L54" s="63"/>
      <c r="M54" s="63"/>
      <c r="N54" s="63"/>
      <c r="O54" s="90"/>
    </row>
    <row r="55" spans="1:15" x14ac:dyDescent="0.25">
      <c r="A55" s="89"/>
      <c r="B55" s="63"/>
      <c r="C55" s="63"/>
      <c r="D55" s="63"/>
      <c r="E55" s="63"/>
      <c r="F55" s="63"/>
      <c r="G55" s="63"/>
      <c r="H55" s="63"/>
      <c r="I55" s="63"/>
      <c r="J55" s="63"/>
      <c r="K55" s="63"/>
      <c r="L55" s="63"/>
      <c r="M55" s="63"/>
      <c r="N55" s="63"/>
      <c r="O55" s="90"/>
    </row>
    <row r="56" spans="1:15" x14ac:dyDescent="0.25">
      <c r="A56" s="89"/>
      <c r="B56" s="63"/>
      <c r="C56" s="63"/>
      <c r="D56" s="63"/>
      <c r="E56" s="63"/>
      <c r="F56" s="63"/>
      <c r="G56" s="63"/>
      <c r="H56" s="63"/>
      <c r="I56" s="63"/>
      <c r="J56" s="63"/>
      <c r="K56" s="63"/>
      <c r="L56" s="63"/>
      <c r="M56" s="63"/>
      <c r="N56" s="63"/>
      <c r="O56" s="90"/>
    </row>
    <row r="57" spans="1:15" x14ac:dyDescent="0.25">
      <c r="A57" s="89"/>
      <c r="B57" s="63"/>
      <c r="C57" s="63"/>
      <c r="D57" s="63"/>
      <c r="E57" s="63"/>
      <c r="F57" s="63"/>
      <c r="G57" s="63"/>
      <c r="H57" s="63"/>
      <c r="I57" s="63"/>
      <c r="J57" s="63"/>
      <c r="K57" s="63"/>
      <c r="L57" s="63"/>
      <c r="M57" s="63"/>
      <c r="N57" s="63"/>
      <c r="O57" s="90"/>
    </row>
    <row r="58" spans="1:15" x14ac:dyDescent="0.25">
      <c r="A58" s="89"/>
      <c r="B58" s="63"/>
      <c r="C58" s="63"/>
      <c r="D58" s="63"/>
      <c r="E58" s="63"/>
      <c r="F58" s="63"/>
      <c r="G58" s="63"/>
      <c r="H58" s="63"/>
      <c r="I58" s="63"/>
      <c r="J58" s="63"/>
      <c r="K58" s="63"/>
      <c r="L58" s="63"/>
      <c r="M58" s="63"/>
      <c r="N58" s="63"/>
      <c r="O58" s="90"/>
    </row>
    <row r="59" spans="1:15" x14ac:dyDescent="0.25">
      <c r="A59" s="89"/>
      <c r="B59" s="63"/>
      <c r="C59" s="63"/>
      <c r="D59" s="63"/>
      <c r="E59" s="63"/>
      <c r="F59" s="63"/>
      <c r="G59" s="63"/>
      <c r="H59" s="63"/>
      <c r="I59" s="63"/>
      <c r="J59" s="63"/>
      <c r="K59" s="63"/>
      <c r="L59" s="63"/>
      <c r="M59" s="63"/>
      <c r="N59" s="63"/>
      <c r="O59" s="90"/>
    </row>
    <row r="60" spans="1:15" x14ac:dyDescent="0.25">
      <c r="A60" s="91"/>
      <c r="B60" s="85"/>
      <c r="C60" s="85"/>
      <c r="D60" s="85"/>
      <c r="E60" s="85"/>
      <c r="F60" s="85"/>
      <c r="G60" s="85"/>
      <c r="H60" s="85"/>
      <c r="I60" s="85"/>
      <c r="J60" s="85"/>
      <c r="K60" s="85"/>
      <c r="L60" s="85"/>
      <c r="M60" s="85"/>
      <c r="N60" s="85"/>
      <c r="O60" s="92"/>
    </row>
  </sheetData>
  <mergeCells count="18">
    <mergeCell ref="B1:D1"/>
    <mergeCell ref="B29:C29"/>
    <mergeCell ref="B30:C30"/>
    <mergeCell ref="B12:D12"/>
    <mergeCell ref="B20:E20"/>
    <mergeCell ref="G35:G36"/>
    <mergeCell ref="B34:G34"/>
    <mergeCell ref="B51:E51"/>
    <mergeCell ref="B50:E50"/>
    <mergeCell ref="B21:C21"/>
    <mergeCell ref="B22:C22"/>
    <mergeCell ref="B23:C23"/>
    <mergeCell ref="B24:C24"/>
    <mergeCell ref="B25:C25"/>
    <mergeCell ref="B26:C26"/>
    <mergeCell ref="B27:C27"/>
    <mergeCell ref="B28:C28"/>
    <mergeCell ref="C35:F3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Articulos seleccionados</vt:lpstr>
      <vt:lpstr>Resultado Analisis</vt:lpstr>
      <vt:lpstr>Resultados Marco de ref.</vt:lpstr>
      <vt:lpstr>Graficos resultados.</vt:lpstr>
      <vt:lpstr>Grafico y Tablas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USUARIO</cp:lastModifiedBy>
  <dcterms:created xsi:type="dcterms:W3CDTF">2018-06-05T07:34:40Z</dcterms:created>
  <dcterms:modified xsi:type="dcterms:W3CDTF">2018-10-17T07:45:34Z</dcterms:modified>
</cp:coreProperties>
</file>