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hp\Desktop\documentos a mostrar\"/>
    </mc:Choice>
  </mc:AlternateContent>
  <xr:revisionPtr revIDLastSave="0" documentId="8_{7899FE62-2EE7-4861-95CC-16440F39FEA3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Transcripcion datos" sheetId="1" r:id="rId1"/>
    <sheet name="Estud-codi-estado" sheetId="2" r:id="rId2"/>
    <sheet name="Aprobación académica " sheetId="8" r:id="rId3"/>
    <sheet name="Inscripción  académica " sheetId="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41" i="9" l="1"/>
  <c r="AA41" i="9"/>
  <c r="N41" i="9"/>
  <c r="AA40" i="9"/>
  <c r="AB40" i="9" s="1"/>
  <c r="N40" i="9"/>
  <c r="AA39" i="9"/>
  <c r="AB39" i="9" s="1"/>
  <c r="N39" i="9"/>
  <c r="AB38" i="9"/>
  <c r="AA38" i="9"/>
  <c r="N38" i="9"/>
  <c r="AA37" i="9"/>
  <c r="AB37" i="9" s="1"/>
  <c r="N37" i="9"/>
  <c r="AA36" i="9"/>
  <c r="AB36" i="9" s="1"/>
  <c r="N36" i="9"/>
  <c r="AA35" i="9"/>
  <c r="AB35" i="9" s="1"/>
  <c r="N35" i="9"/>
  <c r="AA34" i="9"/>
  <c r="AB34" i="9" s="1"/>
  <c r="N34" i="9"/>
  <c r="AB33" i="9"/>
  <c r="AA33" i="9"/>
  <c r="N33" i="9"/>
  <c r="AA32" i="9"/>
  <c r="AB32" i="9" s="1"/>
  <c r="N32" i="9"/>
  <c r="AA31" i="9"/>
  <c r="AB31" i="9" s="1"/>
  <c r="N31" i="9"/>
  <c r="AB30" i="9"/>
  <c r="AA30" i="9"/>
  <c r="N30" i="9"/>
  <c r="AA29" i="9"/>
  <c r="AB29" i="9" s="1"/>
  <c r="N29" i="9"/>
  <c r="AA28" i="9"/>
  <c r="AB28" i="9" s="1"/>
  <c r="N28" i="9"/>
  <c r="AA27" i="9"/>
  <c r="AB27" i="9" s="1"/>
  <c r="N27" i="9"/>
  <c r="AA26" i="9"/>
  <c r="AB26" i="9" s="1"/>
  <c r="N26" i="9"/>
  <c r="AB25" i="9"/>
  <c r="AA25" i="9"/>
  <c r="N25" i="9"/>
  <c r="AA24" i="9"/>
  <c r="AB24" i="9" s="1"/>
  <c r="N24" i="9"/>
  <c r="AA23" i="9"/>
  <c r="AB23" i="9" s="1"/>
  <c r="N23" i="9"/>
  <c r="AB22" i="9"/>
  <c r="AA22" i="9"/>
  <c r="N22" i="9"/>
  <c r="AA21" i="9"/>
  <c r="AB21" i="9" s="1"/>
  <c r="N21" i="9"/>
  <c r="AA20" i="9"/>
  <c r="AB20" i="9" s="1"/>
  <c r="N20" i="9"/>
  <c r="AA19" i="9"/>
  <c r="AB19" i="9" s="1"/>
  <c r="N19" i="9"/>
  <c r="AA18" i="9"/>
  <c r="AB18" i="9" s="1"/>
  <c r="N18" i="9"/>
  <c r="AB17" i="9"/>
  <c r="AA17" i="9"/>
  <c r="N17" i="9"/>
  <c r="AA16" i="9"/>
  <c r="AB16" i="9" s="1"/>
  <c r="N16" i="9"/>
  <c r="AA15" i="9"/>
  <c r="AB15" i="9" s="1"/>
  <c r="N15" i="9"/>
  <c r="AB14" i="9"/>
  <c r="AA14" i="9"/>
  <c r="N14" i="9"/>
  <c r="AA13" i="9"/>
  <c r="AB13" i="9" s="1"/>
  <c r="N13" i="9"/>
  <c r="AA12" i="9"/>
  <c r="AB12" i="9" s="1"/>
  <c r="N12" i="9"/>
  <c r="AA11" i="9"/>
  <c r="AB11" i="9" s="1"/>
  <c r="N11" i="9"/>
  <c r="AA10" i="9"/>
  <c r="AB10" i="9" s="1"/>
  <c r="N10" i="9"/>
  <c r="AB9" i="9"/>
  <c r="AA9" i="9"/>
  <c r="N9" i="9"/>
  <c r="AA8" i="9"/>
  <c r="AB8" i="9" s="1"/>
  <c r="N8" i="9"/>
  <c r="AA7" i="9"/>
  <c r="AB7" i="9" s="1"/>
  <c r="N7" i="9"/>
  <c r="AB6" i="9"/>
  <c r="AA6" i="9"/>
  <c r="N6" i="9"/>
  <c r="AA5" i="9"/>
  <c r="AB5" i="9" s="1"/>
  <c r="N5" i="9"/>
  <c r="AA4" i="9"/>
  <c r="AB4" i="9" s="1"/>
  <c r="N4" i="9"/>
  <c r="AA3" i="9"/>
  <c r="AB3" i="9" s="1"/>
  <c r="N3" i="9"/>
  <c r="AA2" i="9"/>
  <c r="AB2" i="9" s="1"/>
  <c r="N2" i="9"/>
  <c r="BF66" i="1" l="1"/>
  <c r="AH66" i="1"/>
  <c r="AH79" i="1"/>
  <c r="M66" i="1"/>
  <c r="DW79" i="1" l="1"/>
  <c r="DT79" i="1"/>
  <c r="DQ79" i="1"/>
  <c r="DN79" i="1"/>
  <c r="DK79" i="1"/>
  <c r="DH79" i="1"/>
  <c r="DE79" i="1"/>
  <c r="DB79" i="1"/>
  <c r="CY79" i="1"/>
  <c r="CV79" i="1"/>
  <c r="CS79" i="1"/>
  <c r="CP79" i="1"/>
  <c r="CM79" i="1"/>
  <c r="CJ79" i="1"/>
  <c r="CG79" i="1"/>
  <c r="CD79" i="1"/>
  <c r="CA79" i="1"/>
  <c r="BX79" i="1"/>
  <c r="BU79" i="1"/>
  <c r="BR79" i="1"/>
  <c r="BO79" i="1"/>
  <c r="BL79" i="1"/>
  <c r="BI79" i="1"/>
  <c r="BF79" i="1"/>
  <c r="BC79" i="1"/>
  <c r="AZ79" i="1"/>
  <c r="AW79" i="1"/>
  <c r="AT79" i="1"/>
  <c r="AQ79" i="1"/>
  <c r="AN79" i="1"/>
  <c r="AK79" i="1"/>
  <c r="AE79" i="1"/>
  <c r="AB79" i="1"/>
  <c r="Y79" i="1"/>
  <c r="V79" i="1"/>
  <c r="S79" i="1"/>
  <c r="P79" i="1"/>
  <c r="M79" i="1"/>
  <c r="J79" i="1"/>
  <c r="D77" i="1"/>
  <c r="D76" i="1"/>
  <c r="D75" i="1"/>
  <c r="D74" i="1"/>
  <c r="D73" i="1"/>
  <c r="D72" i="1"/>
  <c r="D71" i="1"/>
  <c r="D70" i="1"/>
  <c r="D69" i="1"/>
  <c r="D68" i="1"/>
  <c r="D67" i="1"/>
  <c r="AE66" i="1"/>
  <c r="AK66" i="1"/>
  <c r="AN66" i="1"/>
  <c r="AQ66" i="1"/>
  <c r="AT66" i="1"/>
  <c r="AW66" i="1"/>
  <c r="AZ66" i="1"/>
  <c r="BC66" i="1"/>
  <c r="BI66" i="1"/>
  <c r="BL66" i="1"/>
  <c r="BO66" i="1"/>
  <c r="BR66" i="1"/>
  <c r="BU66" i="1"/>
  <c r="BX66" i="1"/>
  <c r="CA66" i="1"/>
  <c r="CD66" i="1"/>
  <c r="CG66" i="1"/>
  <c r="CJ66" i="1"/>
  <c r="CM66" i="1"/>
  <c r="CP66" i="1"/>
  <c r="CS66" i="1"/>
  <c r="CV66" i="1"/>
  <c r="CY66" i="1"/>
  <c r="DB66" i="1"/>
  <c r="DE66" i="1"/>
  <c r="DH66" i="1"/>
  <c r="DK66" i="1"/>
  <c r="DN66" i="1"/>
  <c r="DQ66" i="1"/>
  <c r="DT66" i="1"/>
  <c r="DW66" i="1"/>
  <c r="P66" i="1"/>
  <c r="S66" i="1"/>
  <c r="V66" i="1"/>
  <c r="Y66" i="1"/>
  <c r="AB66" i="1"/>
  <c r="J66" i="1"/>
  <c r="D55" i="1" l="1"/>
  <c r="D56" i="1"/>
  <c r="D57" i="1"/>
  <c r="D58" i="1"/>
  <c r="D59" i="1"/>
  <c r="D60" i="1"/>
  <c r="D61" i="1"/>
  <c r="D62" i="1"/>
  <c r="D63" i="1"/>
  <c r="D64" i="1"/>
  <c r="D54" i="1"/>
  <c r="D52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3" i="1"/>
  <c r="D4" i="1"/>
  <c r="D3" i="1"/>
</calcChain>
</file>

<file path=xl/sharedStrings.xml><?xml version="1.0" encoding="utf-8"?>
<sst xmlns="http://schemas.openxmlformats.org/spreadsheetml/2006/main" count="2094" uniqueCount="291">
  <si>
    <t>nombre</t>
  </si>
  <si>
    <t>numero de creditos</t>
  </si>
  <si>
    <t>HTD</t>
  </si>
  <si>
    <t>HTC</t>
  </si>
  <si>
    <t>HTA</t>
  </si>
  <si>
    <t xml:space="preserve">Clasificacion </t>
  </si>
  <si>
    <t xml:space="preserve">Periodo estimado </t>
  </si>
  <si>
    <t>PERIODO DE FORMACIÓN  1</t>
  </si>
  <si>
    <t xml:space="preserve">   Segunda Lengua I </t>
  </si>
  <si>
    <t>   Obligatorio</t>
  </si>
  <si>
    <t>2018/1</t>
  </si>
  <si>
    <t>2018/3</t>
  </si>
  <si>
    <t>2019/1</t>
  </si>
  <si>
    <t>2023/1</t>
  </si>
  <si>
    <t>2019/3</t>
  </si>
  <si>
    <t>2022/3</t>
  </si>
  <si>
    <t>Cátedra Francisco José de Caldas</t>
  </si>
  <si>
    <t>Obligatorio</t>
  </si>
  <si>
    <t>2020/3</t>
  </si>
  <si>
    <t>2020/1</t>
  </si>
  <si>
    <t>2021/3</t>
  </si>
  <si>
    <t>2021/1</t>
  </si>
  <si>
    <t>23-24</t>
  </si>
  <si>
    <t>Didáctica de la Aritmética I</t>
  </si>
  <si>
    <t>Problemas de la Construcción de Número Natural</t>
  </si>
  <si>
    <t>Práctica Pedagógica: Profesión Docente y Educación Matemáticas</t>
  </si>
  <si>
    <t>PERIODO DE FORMACIÓN 2</t>
  </si>
  <si>
    <t>Segunda Lengua  II</t>
  </si>
  <si>
    <t>2022/1</t>
  </si>
  <si>
    <t>0/6</t>
  </si>
  <si>
    <t>Electiva I</t>
  </si>
  <si>
    <t>0 a 2</t>
  </si>
  <si>
    <t>2 a 4</t>
  </si>
  <si>
    <t>Electivo</t>
  </si>
  <si>
    <t>2023/3</t>
  </si>
  <si>
    <t>Didáctica de la Aritmética II</t>
  </si>
  <si>
    <t>Problemas de Proporción y Linealidad</t>
  </si>
  <si>
    <t>Investigación en el Aula I</t>
  </si>
  <si>
    <t>28-0</t>
  </si>
  <si>
    <t>Ambientes y Mediaciones. Infancia, Adolescencia y Juventud</t>
  </si>
  <si>
    <t>PERIODO DE FORMACIÓN 3</t>
  </si>
  <si>
    <t xml:space="preserve"> Segunda Lengua III </t>
  </si>
  <si>
    <t> Electiva II</t>
  </si>
  <si>
    <t>Transición Aritmética Álgebra</t>
  </si>
  <si>
    <t>Problemas de Divisibilidad</t>
  </si>
  <si>
    <t>0/27</t>
  </si>
  <si>
    <t>Investigación en el Aula II</t>
  </si>
  <si>
    <t>0/0</t>
  </si>
  <si>
    <t>Práctica Pedagógica. Sociedad y Escuela</t>
  </si>
  <si>
    <t>PERIODO DE FORMACIÓN 4</t>
  </si>
  <si>
    <t>Electiva III</t>
  </si>
  <si>
    <t>Cátedra de Contexto</t>
  </si>
  <si>
    <t>20,-12</t>
  </si>
  <si>
    <t>Didáctica de la Geometría</t>
  </si>
  <si>
    <t>Problemas de Álgebra Geométrica</t>
  </si>
  <si>
    <t>18/24</t>
  </si>
  <si>
    <t>29/27</t>
  </si>
  <si>
    <t>25-13</t>
  </si>
  <si>
    <t>Práctica Intermedia I: Diseño y Planeación</t>
  </si>
  <si>
    <t>Práctica Pedagógica: Ambientes y Mediaciones. El Aula</t>
  </si>
  <si>
    <t>2029/3</t>
  </si>
  <si>
    <t>PERIODO DE FORMACIÓN 5</t>
  </si>
  <si>
    <t>Necesidades Educativas Especiales (NEES)</t>
  </si>
  <si>
    <t>Didáctica del Algebra</t>
  </si>
  <si>
    <t>21/28</t>
  </si>
  <si>
    <t>24/25</t>
  </si>
  <si>
    <t>Problemas del Continuo</t>
  </si>
  <si>
    <t>27/0/16</t>
  </si>
  <si>
    <t>Modelos Funcionales</t>
  </si>
  <si>
    <t>0/29</t>
  </si>
  <si>
    <t>Práctica Intermedia II: Recursos Didácticos</t>
  </si>
  <si>
    <t>Educación, Cultura y Política</t>
  </si>
  <si>
    <t>20221/1</t>
  </si>
  <si>
    <t>PERIODO DE FORMACIÓN 6</t>
  </si>
  <si>
    <t>Educación en Tecnología</t>
  </si>
  <si>
    <t>0/8</t>
  </si>
  <si>
    <t>Didáctica de la Variación I</t>
  </si>
  <si>
    <t>25/24</t>
  </si>
  <si>
    <t>Extensiones Numéricas</t>
  </si>
  <si>
    <t>0/24</t>
  </si>
  <si>
    <t>Problemas de la Variación</t>
  </si>
  <si>
    <t>22/28/26</t>
  </si>
  <si>
    <t>27/17</t>
  </si>
  <si>
    <t>Práctica Intermedia III. Gestión</t>
  </si>
  <si>
    <t>12/00</t>
  </si>
  <si>
    <t>Práctica Pedagógica: Convivencia Escolar</t>
  </si>
  <si>
    <t>PERIODO DE FORMACIÓN 7</t>
  </si>
  <si>
    <t> Electiva IV</t>
  </si>
  <si>
    <t>Problemas de Probabilidad y Estadística</t>
  </si>
  <si>
    <t>5 y 11</t>
  </si>
  <si>
    <t>8/0</t>
  </si>
  <si>
    <t>6,,10</t>
  </si>
  <si>
    <t>Práctica Intermedia IV. Evaluación</t>
  </si>
  <si>
    <t>Organización Escolar y Políticas Educativas</t>
  </si>
  <si>
    <t>0-0</t>
  </si>
  <si>
    <t>Matematización de Problemas Medio Ambientales</t>
  </si>
  <si>
    <t>20-0-0</t>
  </si>
  <si>
    <t>Didáctica del Cálculo</t>
  </si>
  <si>
    <t>22-29-25</t>
  </si>
  <si>
    <t>PERIODO DE FORMACIÓN 8</t>
  </si>
  <si>
    <t>Electiva V</t>
  </si>
  <si>
    <t>2a4</t>
  </si>
  <si>
    <t>0a2</t>
  </si>
  <si>
    <t>5a6</t>
  </si>
  <si>
    <t>Cátedra Democracia y Ciudadanía</t>
  </si>
  <si>
    <t>21-28-12</t>
  </si>
  <si>
    <t>Trabajo de Grado I</t>
  </si>
  <si>
    <t>pendiente</t>
  </si>
  <si>
    <t>Didáctica de la Probabilidad y Estadística</t>
  </si>
  <si>
    <t>Validez y Modelos Matemáticos</t>
  </si>
  <si>
    <t>2023/2</t>
  </si>
  <si>
    <t>Educación Matemática y Currículo. Práctica</t>
  </si>
  <si>
    <t>PERIODO DE FORMACIÓN 9</t>
  </si>
  <si>
    <t>Electiva VI</t>
  </si>
  <si>
    <t>Trabajo de Grado II</t>
  </si>
  <si>
    <t>Tecnología en el Aula</t>
  </si>
  <si>
    <t>Práctica Intensiva</t>
  </si>
  <si>
    <t xml:space="preserve">Color </t>
  </si>
  <si>
    <t xml:space="preserve">Conversión </t>
  </si>
  <si>
    <t xml:space="preserve">Estudiantes graduados </t>
  </si>
  <si>
    <t xml:space="preserve">Estudiantes pendiente a graduarse falta trabajo de grado </t>
  </si>
  <si>
    <t xml:space="preserve">Estuantes en prueba académica </t>
  </si>
  <si>
    <t xml:space="preserve">Estudiantes expulsados o retirados </t>
  </si>
  <si>
    <t xml:space="preserve">Espacios perdidos </t>
  </si>
  <si>
    <t xml:space="preserve">Espacios sin cursar </t>
  </si>
  <si>
    <t>SUAREZ MONTENEGRO LUIS FELIPE</t>
  </si>
  <si>
    <t>lucho23suarez@gmail.com</t>
  </si>
  <si>
    <t>PALOMARES ORTIZ JUAN ANDRES</t>
  </si>
  <si>
    <t>andresortiz12348@outlook.com</t>
  </si>
  <si>
    <t>SALINAS RODRIGUEZ RUBY LORENA</t>
  </si>
  <si>
    <t>paulaalorena@hotmail.com</t>
  </si>
  <si>
    <t>BERMÚDEZ GONZÁLEZ CARLOS DANIEL</t>
  </si>
  <si>
    <t>danielbermugonza@gmail.com</t>
  </si>
  <si>
    <t>MORA VARGAS ELKIN ALBEIRO</t>
  </si>
  <si>
    <t>elkin_naio@hotmail.com</t>
  </si>
  <si>
    <t>RODRIGUEZ MOYA LUIS FELIPE</t>
  </si>
  <si>
    <t>xoonlyreason22@gmail.com</t>
  </si>
  <si>
    <t>ARGUMEDO GONZALEZ JOSE MARIO</t>
  </si>
  <si>
    <t>jmargumedog@udistrital.edu.co</t>
  </si>
  <si>
    <t>RODRIGUEZ MEDRANDA FRANCISCO ESTEBAN</t>
  </si>
  <si>
    <t>frerodriguezm@correo.udistrital.edu.co</t>
  </si>
  <si>
    <t>ACEVEDO DIAZ SAMUEL EDUARDO</t>
  </si>
  <si>
    <t>sami30060@gmail.com</t>
  </si>
  <si>
    <t>JIMENEZ JOEL IBARRA</t>
  </si>
  <si>
    <t>joebaji1999@hotmail.com</t>
  </si>
  <si>
    <t>NAVARRETE RUIZ JUAN PABLO</t>
  </si>
  <si>
    <t>n.amc.jpnr@gmail.com</t>
  </si>
  <si>
    <t>PATIÑO MARTINEZ ANDRES FELIPE</t>
  </si>
  <si>
    <t>andres-fe-ipe251@hotmail.com</t>
  </si>
  <si>
    <t>MUNAR CESPEDES BRYAN SNEIDER</t>
  </si>
  <si>
    <t>bryanmunar65@gmail.com</t>
  </si>
  <si>
    <t>RIVEROS LOPEZ GERMAN DAVID</t>
  </si>
  <si>
    <t>sherman.riveros.lopez@gmail.com</t>
  </si>
  <si>
    <t>RIOS QUEVEDO GERALDINE PATRICIA</t>
  </si>
  <si>
    <t>grios.9902@gmail.com</t>
  </si>
  <si>
    <t>ESCOBAR SUAREZ ERLY ANDREY</t>
  </si>
  <si>
    <t>eandrey9822@gmail.com</t>
  </si>
  <si>
    <t>ACOSTA PULIDO DEYBI NICOLAS</t>
  </si>
  <si>
    <t>acostapulido98@gmail.com</t>
  </si>
  <si>
    <t>CARDENAS GALEANO HEIDY GERALDINE</t>
  </si>
  <si>
    <t>Heidy291218@gmail.com</t>
  </si>
  <si>
    <t>OROZCO TORRES ANDRES CAMILO</t>
  </si>
  <si>
    <t>andrescamiloorozcotorres@gmail.com</t>
  </si>
  <si>
    <t>NAVARRETE PUENTES MARIA PAULA</t>
  </si>
  <si>
    <t>Eimyalquii@gmail.com</t>
  </si>
  <si>
    <t>TOVAR REYES STIVEN DAVID</t>
  </si>
  <si>
    <t>stovarreyes@gmail.com</t>
  </si>
  <si>
    <t>GONZALEZ FERRUCHO OSMAR JAIR</t>
  </si>
  <si>
    <t>jairgonzalez298@gmail.com</t>
  </si>
  <si>
    <t>CASTRO MUÑOZ LAURA VANESSA</t>
  </si>
  <si>
    <t>vanessacastro205@gmail.com</t>
  </si>
  <si>
    <t>MORENO RUIZ JUAN ESTEBAN</t>
  </si>
  <si>
    <t>juemorenor@correo.udistrital.edu.co</t>
  </si>
  <si>
    <t>PINZON GARZON LUIS SANTIAGO</t>
  </si>
  <si>
    <t>garzonpinzon@hotmail.com</t>
  </si>
  <si>
    <t>MUÑOZ GARCIA ALEJANDRO</t>
  </si>
  <si>
    <t>amg.m54321@gmail.com</t>
  </si>
  <si>
    <t>CERQUERA GAMBINO CHAYANNE</t>
  </si>
  <si>
    <t>chayancerquera1002@gmail.com</t>
  </si>
  <si>
    <t>DAZA LOPEZ HECTOR ANDRES</t>
  </si>
  <si>
    <t>xlmhectordaza@hotmail.com</t>
  </si>
  <si>
    <t>DELGADO GARCIA MICHAEL ALEJANDRO</t>
  </si>
  <si>
    <t>madelgadog@correo.udistrital.edu.co</t>
  </si>
  <si>
    <t>PARAMERO ARIAS HERSON SEBASTIAN</t>
  </si>
  <si>
    <t>sebastianparamero@gmail.com</t>
  </si>
  <si>
    <t>PULIDO MOLANO RAFAEL ANDRES</t>
  </si>
  <si>
    <t>andriu.p128@gmail.com</t>
  </si>
  <si>
    <t>MORENO VARGAS DAVID</t>
  </si>
  <si>
    <t>david1233903646@gmail.com</t>
  </si>
  <si>
    <t>MARTINEZ AVELLA INGRI VANESA</t>
  </si>
  <si>
    <t>ingrivanesamartinez8@gmail.com</t>
  </si>
  <si>
    <t>COTES SARMIENTO ANDRES FELIPE</t>
  </si>
  <si>
    <t>afcotess@correo.udistrital.edu.co</t>
  </si>
  <si>
    <t>MERCHAN LEON ANA MARIA</t>
  </si>
  <si>
    <t>annamerchanlm@outlook.es</t>
  </si>
  <si>
    <t>AVELLANEDA CESPEDES KAREN TATIANA</t>
  </si>
  <si>
    <t>kavellanedacespedes5@gmail.com</t>
  </si>
  <si>
    <t>RUIZ ROJAS DILMA LIZ</t>
  </si>
  <si>
    <t>dlizruizr.22@gmail.com</t>
  </si>
  <si>
    <t>ROA GOMEZ BRAYAN OSWALDO</t>
  </si>
  <si>
    <t>roabrayan.1001@gmail.com</t>
  </si>
  <si>
    <t>HUERTAS PINTO ANDRES ESTIVEN</t>
  </si>
  <si>
    <t>andres63593@hotmail.com</t>
  </si>
  <si>
    <t>OSPINA FORERO ESTEFANI</t>
  </si>
  <si>
    <t>estefaniforero1997@gmail.com</t>
  </si>
  <si>
    <t xml:space="preserve">Promedio </t>
  </si>
  <si>
    <t xml:space="preserve">Total de credistos aprobados </t>
  </si>
  <si>
    <t>}</t>
  </si>
  <si>
    <t>NUMERO DE CREDITOS CURSADOS Y APROBADOS</t>
  </si>
  <si>
    <t>INTERSEMESTRAL</t>
  </si>
  <si>
    <t xml:space="preserve">Total de credistos inscritos </t>
  </si>
  <si>
    <t>NUMERO DE CREDITOS INSCRITOS</t>
  </si>
  <si>
    <t>21/0/0</t>
  </si>
  <si>
    <t>MT1</t>
  </si>
  <si>
    <t>MT2</t>
  </si>
  <si>
    <t>MT3</t>
  </si>
  <si>
    <t>MT4</t>
  </si>
  <si>
    <t>MT5</t>
  </si>
  <si>
    <t>MT6</t>
  </si>
  <si>
    <t>MT7</t>
  </si>
  <si>
    <t>MT8</t>
  </si>
  <si>
    <t>MT9</t>
  </si>
  <si>
    <t>MT10</t>
  </si>
  <si>
    <t>MT11</t>
  </si>
  <si>
    <t>MT12</t>
  </si>
  <si>
    <t>MT13</t>
  </si>
  <si>
    <t>MT14</t>
  </si>
  <si>
    <t>MT15</t>
  </si>
  <si>
    <t>MT16</t>
  </si>
  <si>
    <t>MT17</t>
  </si>
  <si>
    <t>MT18</t>
  </si>
  <si>
    <t>MT19</t>
  </si>
  <si>
    <t>MT20</t>
  </si>
  <si>
    <t>MT21</t>
  </si>
  <si>
    <t>MT22</t>
  </si>
  <si>
    <t>MT23</t>
  </si>
  <si>
    <t>MT24</t>
  </si>
  <si>
    <t>MT25</t>
  </si>
  <si>
    <t>MT26</t>
  </si>
  <si>
    <t>MT27</t>
  </si>
  <si>
    <t>MT28</t>
  </si>
  <si>
    <t>MT29</t>
  </si>
  <si>
    <t>MT30</t>
  </si>
  <si>
    <t>MT31</t>
  </si>
  <si>
    <t>MT32</t>
  </si>
  <si>
    <t>MT33</t>
  </si>
  <si>
    <t>MT34</t>
  </si>
  <si>
    <t>MT35</t>
  </si>
  <si>
    <t>MT36</t>
  </si>
  <si>
    <t>MT37</t>
  </si>
  <si>
    <t>MT38</t>
  </si>
  <si>
    <t>MT39</t>
  </si>
  <si>
    <t>MT40</t>
  </si>
  <si>
    <t>MT41</t>
  </si>
  <si>
    <t>MT42</t>
  </si>
  <si>
    <t>MT43</t>
  </si>
  <si>
    <t>MT44</t>
  </si>
  <si>
    <t>MT45</t>
  </si>
  <si>
    <t>MT46</t>
  </si>
  <si>
    <t>MT47</t>
  </si>
  <si>
    <t>MT48</t>
  </si>
  <si>
    <t>MT49</t>
  </si>
  <si>
    <t>MT50</t>
  </si>
  <si>
    <t>MT51</t>
  </si>
  <si>
    <t>TCA1</t>
  </si>
  <si>
    <t>TCA2</t>
  </si>
  <si>
    <t>TCA3</t>
  </si>
  <si>
    <t>TCA4</t>
  </si>
  <si>
    <t>TCA5</t>
  </si>
  <si>
    <t>TCA6</t>
  </si>
  <si>
    <t>TCA7</t>
  </si>
  <si>
    <t>TCA8</t>
  </si>
  <si>
    <t>TCA9</t>
  </si>
  <si>
    <t>TCA10</t>
  </si>
  <si>
    <t>TCA11</t>
  </si>
  <si>
    <t>TCA12</t>
  </si>
  <si>
    <t xml:space="preserve">TCA </t>
  </si>
  <si>
    <t>TCI1</t>
  </si>
  <si>
    <t>TCI2</t>
  </si>
  <si>
    <t>TCI3</t>
  </si>
  <si>
    <t>TCI4</t>
  </si>
  <si>
    <t>TCI5</t>
  </si>
  <si>
    <t>TCI6</t>
  </si>
  <si>
    <t>TCI7</t>
  </si>
  <si>
    <t>TCI8</t>
  </si>
  <si>
    <t>TCI9</t>
  </si>
  <si>
    <t>TCI10</t>
  </si>
  <si>
    <t>TCI11</t>
  </si>
  <si>
    <t>TCI12</t>
  </si>
  <si>
    <t>TCI</t>
  </si>
  <si>
    <t>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</si>
</sst>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9"/>
      <name val="Arial"/>
      <family val="2"/>
    </font>
    <font>
      <u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0000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13" xfId="0" applyFont="1" applyFill="1" applyBorder="1" applyAlignment="1">
      <alignment horizontal="left" vertical="center"/>
    </xf>
    <xf numFmtId="0" fontId="1" fillId="2" borderId="15" xfId="0" applyFont="1" applyFill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7" xfId="0" applyBorder="1" applyAlignment="1">
      <alignment wrapText="1"/>
    </xf>
    <xf numFmtId="0" fontId="4" fillId="0" borderId="0" xfId="0" applyFont="1"/>
    <xf numFmtId="0" fontId="4" fillId="6" borderId="0" xfId="0" applyFont="1" applyFill="1"/>
    <xf numFmtId="0" fontId="5" fillId="0" borderId="0" xfId="1" applyFont="1"/>
    <xf numFmtId="0" fontId="3" fillId="0" borderId="0" xfId="0" applyFont="1"/>
    <xf numFmtId="0" fontId="4" fillId="0" borderId="1" xfId="0" applyFont="1" applyBorder="1"/>
    <xf numFmtId="0" fontId="4" fillId="3" borderId="1" xfId="0" applyFont="1" applyFill="1" applyBorder="1"/>
    <xf numFmtId="0" fontId="4" fillId="0" borderId="1" xfId="0" applyFont="1" applyBorder="1" applyAlignment="1">
      <alignment vertical="center" wrapText="1"/>
    </xf>
    <xf numFmtId="0" fontId="4" fillId="6" borderId="1" xfId="0" applyFont="1" applyFill="1" applyBorder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3" borderId="10" xfId="0" applyFont="1" applyFill="1" applyBorder="1"/>
    <xf numFmtId="0" fontId="4" fillId="3" borderId="5" xfId="0" applyFont="1" applyFill="1" applyBorder="1"/>
    <xf numFmtId="0" fontId="4" fillId="0" borderId="10" xfId="0" applyFont="1" applyBorder="1"/>
    <xf numFmtId="0" fontId="4" fillId="0" borderId="5" xfId="0" applyFont="1" applyBorder="1"/>
    <xf numFmtId="0" fontId="5" fillId="0" borderId="5" xfId="1" applyFont="1" applyBorder="1"/>
    <xf numFmtId="0" fontId="5" fillId="0" borderId="5" xfId="1" applyFont="1" applyFill="1" applyBorder="1"/>
    <xf numFmtId="0" fontId="4" fillId="6" borderId="10" xfId="0" applyFont="1" applyFill="1" applyBorder="1"/>
    <xf numFmtId="0" fontId="5" fillId="6" borderId="5" xfId="1" applyFont="1" applyFill="1" applyBorder="1"/>
    <xf numFmtId="0" fontId="5" fillId="3" borderId="5" xfId="1" applyFont="1" applyFill="1" applyBorder="1"/>
    <xf numFmtId="0" fontId="0" fillId="7" borderId="11" xfId="0" applyFill="1" applyBorder="1" applyAlignment="1">
      <alignment wrapText="1"/>
    </xf>
    <xf numFmtId="0" fontId="4" fillId="10" borderId="10" xfId="0" applyFont="1" applyFill="1" applyBorder="1"/>
    <xf numFmtId="0" fontId="4" fillId="10" borderId="1" xfId="0" applyFont="1" applyFill="1" applyBorder="1"/>
    <xf numFmtId="0" fontId="4" fillId="10" borderId="5" xfId="0" applyFont="1" applyFill="1" applyBorder="1"/>
    <xf numFmtId="0" fontId="5" fillId="10" borderId="5" xfId="1" applyFont="1" applyFill="1" applyBorder="1"/>
    <xf numFmtId="0" fontId="0" fillId="5" borderId="0" xfId="0" applyFill="1"/>
    <xf numFmtId="0" fontId="0" fillId="0" borderId="30" xfId="0" applyBorder="1" applyAlignment="1">
      <alignment wrapText="1"/>
    </xf>
    <xf numFmtId="0" fontId="0" fillId="8" borderId="10" xfId="0" applyFill="1" applyBorder="1" applyAlignment="1">
      <alignment wrapText="1"/>
    </xf>
    <xf numFmtId="0" fontId="0" fillId="6" borderId="10" xfId="0" applyFill="1" applyBorder="1" applyAlignment="1">
      <alignment wrapText="1"/>
    </xf>
    <xf numFmtId="0" fontId="0" fillId="10" borderId="10" xfId="0" applyFill="1" applyBorder="1" applyAlignment="1">
      <alignment wrapText="1"/>
    </xf>
    <xf numFmtId="0" fontId="0" fillId="4" borderId="10" xfId="0" applyFill="1" applyBorder="1" applyAlignment="1">
      <alignment wrapText="1"/>
    </xf>
    <xf numFmtId="0" fontId="0" fillId="3" borderId="24" xfId="0" applyFill="1" applyBorder="1" applyAlignment="1">
      <alignment wrapText="1"/>
    </xf>
    <xf numFmtId="0" fontId="0" fillId="0" borderId="31" xfId="0" applyBorder="1" applyAlignment="1">
      <alignment wrapText="1"/>
    </xf>
    <xf numFmtId="0" fontId="0" fillId="0" borderId="29" xfId="0" applyBorder="1" applyAlignment="1">
      <alignment wrapText="1"/>
    </xf>
    <xf numFmtId="0" fontId="4" fillId="8" borderId="10" xfId="0" applyFont="1" applyFill="1" applyBorder="1"/>
    <xf numFmtId="0" fontId="3" fillId="8" borderId="1" xfId="0" applyFont="1" applyFill="1" applyBorder="1"/>
    <xf numFmtId="0" fontId="4" fillId="8" borderId="5" xfId="0" applyFont="1" applyFill="1" applyBorder="1"/>
    <xf numFmtId="0" fontId="4" fillId="3" borderId="0" xfId="0" applyFont="1" applyFill="1"/>
    <xf numFmtId="0" fontId="4" fillId="8" borderId="0" xfId="0" applyFont="1" applyFill="1"/>
    <xf numFmtId="0" fontId="5" fillId="8" borderId="5" xfId="1" applyFont="1" applyFill="1" applyBorder="1"/>
    <xf numFmtId="0" fontId="3" fillId="10" borderId="10" xfId="0" applyFont="1" applyFill="1" applyBorder="1"/>
    <xf numFmtId="0" fontId="3" fillId="10" borderId="1" xfId="0" applyFont="1" applyFill="1" applyBorder="1"/>
    <xf numFmtId="0" fontId="3" fillId="6" borderId="10" xfId="0" applyFont="1" applyFill="1" applyBorder="1"/>
    <xf numFmtId="0" fontId="3" fillId="6" borderId="1" xfId="0" applyFont="1" applyFill="1" applyBorder="1"/>
    <xf numFmtId="0" fontId="3" fillId="0" borderId="10" xfId="0" applyFont="1" applyBorder="1"/>
    <xf numFmtId="0" fontId="3" fillId="0" borderId="1" xfId="0" applyFont="1" applyBorder="1"/>
    <xf numFmtId="0" fontId="3" fillId="3" borderId="10" xfId="0" applyFont="1" applyFill="1" applyBorder="1"/>
    <xf numFmtId="0" fontId="3" fillId="3" borderId="1" xfId="0" applyFont="1" applyFill="1" applyBorder="1"/>
    <xf numFmtId="0" fontId="3" fillId="8" borderId="10" xfId="0" applyFont="1" applyFill="1" applyBorder="1"/>
    <xf numFmtId="0" fontId="3" fillId="3" borderId="11" xfId="0" applyFont="1" applyFill="1" applyBorder="1"/>
    <xf numFmtId="0" fontId="3" fillId="3" borderId="6" xfId="0" applyFont="1" applyFill="1" applyBorder="1"/>
    <xf numFmtId="0" fontId="5" fillId="3" borderId="7" xfId="1" applyFont="1" applyFill="1" applyBorder="1"/>
    <xf numFmtId="0" fontId="1" fillId="2" borderId="33" xfId="0" applyFont="1" applyFill="1" applyBorder="1" applyAlignment="1">
      <alignment horizontal="center" vertical="center"/>
    </xf>
    <xf numFmtId="0" fontId="1" fillId="2" borderId="34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left" vertical="center"/>
    </xf>
    <xf numFmtId="0" fontId="0" fillId="0" borderId="43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44" xfId="0" applyBorder="1" applyAlignment="1">
      <alignment wrapText="1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left" vertical="center"/>
    </xf>
    <xf numFmtId="0" fontId="1" fillId="5" borderId="47" xfId="0" applyFont="1" applyFill="1" applyBorder="1" applyAlignment="1">
      <alignment horizontal="center" vertical="center"/>
    </xf>
    <xf numFmtId="0" fontId="1" fillId="5" borderId="15" xfId="0" applyFont="1" applyFill="1" applyBorder="1" applyAlignment="1">
      <alignment horizontal="center" vertical="center"/>
    </xf>
    <xf numFmtId="0" fontId="0" fillId="0" borderId="20" xfId="0" applyBorder="1"/>
    <xf numFmtId="0" fontId="0" fillId="0" borderId="21" xfId="0" applyBorder="1"/>
    <xf numFmtId="0" fontId="0" fillId="0" borderId="3" xfId="0" applyBorder="1"/>
    <xf numFmtId="0" fontId="0" fillId="0" borderId="12" xfId="0" applyBorder="1"/>
    <xf numFmtId="0" fontId="0" fillId="0" borderId="17" xfId="0" applyBorder="1"/>
    <xf numFmtId="0" fontId="1" fillId="2" borderId="4" xfId="0" applyFont="1" applyFill="1" applyBorder="1" applyAlignment="1">
      <alignment horizontal="left" vertical="center"/>
    </xf>
    <xf numFmtId="0" fontId="0" fillId="0" borderId="18" xfId="0" applyBorder="1"/>
    <xf numFmtId="0" fontId="0" fillId="0" borderId="10" xfId="0" applyBorder="1"/>
    <xf numFmtId="0" fontId="0" fillId="0" borderId="1" xfId="0" applyBorder="1"/>
    <xf numFmtId="0" fontId="0" fillId="0" borderId="5" xfId="0" applyBorder="1"/>
    <xf numFmtId="0" fontId="0" fillId="0" borderId="13" xfId="0" applyBorder="1"/>
    <xf numFmtId="0" fontId="0" fillId="4" borderId="13" xfId="0" applyFill="1" applyBorder="1"/>
    <xf numFmtId="0" fontId="0" fillId="5" borderId="10" xfId="0" applyFill="1" applyBorder="1"/>
    <xf numFmtId="0" fontId="0" fillId="5" borderId="1" xfId="0" applyFill="1" applyBorder="1"/>
    <xf numFmtId="0" fontId="0" fillId="5" borderId="13" xfId="0" applyFill="1" applyBorder="1"/>
    <xf numFmtId="0" fontId="0" fillId="0" borderId="24" xfId="0" applyBorder="1"/>
    <xf numFmtId="0" fontId="0" fillId="0" borderId="25" xfId="0" applyBorder="1"/>
    <xf numFmtId="0" fontId="0" fillId="0" borderId="28" xfId="0" applyBorder="1"/>
    <xf numFmtId="0" fontId="0" fillId="4" borderId="5" xfId="0" applyFill="1" applyBorder="1"/>
    <xf numFmtId="0" fontId="1" fillId="2" borderId="5" xfId="0" applyFont="1" applyFill="1" applyBorder="1" applyAlignment="1">
      <alignment horizontal="left" vertical="center"/>
    </xf>
    <xf numFmtId="0" fontId="3" fillId="4" borderId="5" xfId="0" applyFont="1" applyFill="1" applyBorder="1"/>
    <xf numFmtId="0" fontId="1" fillId="2" borderId="7" xfId="0" applyFont="1" applyFill="1" applyBorder="1" applyAlignment="1">
      <alignment horizontal="left" vertical="center"/>
    </xf>
    <xf numFmtId="0" fontId="0" fillId="7" borderId="1" xfId="0" applyFill="1" applyBorder="1"/>
    <xf numFmtId="0" fontId="0" fillId="7" borderId="10" xfId="0" applyFill="1" applyBorder="1"/>
    <xf numFmtId="0" fontId="0" fillId="7" borderId="13" xfId="0" applyFill="1" applyBorder="1"/>
    <xf numFmtId="0" fontId="0" fillId="7" borderId="5" xfId="0" applyFill="1" applyBorder="1"/>
    <xf numFmtId="16" fontId="0" fillId="4" borderId="5" xfId="0" applyNumberFormat="1" applyFill="1" applyBorder="1"/>
    <xf numFmtId="17" fontId="0" fillId="4" borderId="5" xfId="0" applyNumberFormat="1" applyFill="1" applyBorder="1"/>
    <xf numFmtId="0" fontId="0" fillId="5" borderId="5" xfId="0" applyFill="1" applyBorder="1"/>
    <xf numFmtId="0" fontId="0" fillId="7" borderId="0" xfId="0" applyFill="1"/>
    <xf numFmtId="16" fontId="0" fillId="0" borderId="5" xfId="0" applyNumberFormat="1" applyBorder="1"/>
    <xf numFmtId="16" fontId="0" fillId="4" borderId="13" xfId="0" applyNumberFormat="1" applyFill="1" applyBorder="1"/>
    <xf numFmtId="0" fontId="1" fillId="2" borderId="23" xfId="0" applyFont="1" applyFill="1" applyBorder="1" applyAlignment="1">
      <alignment horizontal="left" vertical="center"/>
    </xf>
    <xf numFmtId="0" fontId="1" fillId="2" borderId="38" xfId="0" applyFont="1" applyFill="1" applyBorder="1" applyAlignment="1">
      <alignment horizontal="left" vertical="center"/>
    </xf>
    <xf numFmtId="0" fontId="1" fillId="2" borderId="39" xfId="0" applyFont="1" applyFill="1" applyBorder="1" applyAlignment="1">
      <alignment horizontal="left" vertical="center"/>
    </xf>
    <xf numFmtId="0" fontId="0" fillId="0" borderId="36" xfId="0" applyBorder="1"/>
    <xf numFmtId="0" fontId="0" fillId="0" borderId="37" xfId="0" applyBorder="1"/>
    <xf numFmtId="0" fontId="0" fillId="0" borderId="34" xfId="0" applyBorder="1"/>
    <xf numFmtId="0" fontId="0" fillId="0" borderId="32" xfId="0" applyBorder="1"/>
    <xf numFmtId="0" fontId="0" fillId="7" borderId="37" xfId="0" applyFill="1" applyBorder="1"/>
    <xf numFmtId="0" fontId="0" fillId="7" borderId="34" xfId="0" applyFill="1" applyBorder="1"/>
    <xf numFmtId="0" fontId="0" fillId="0" borderId="35" xfId="0" applyBorder="1"/>
    <xf numFmtId="0" fontId="0" fillId="7" borderId="35" xfId="0" applyFill="1" applyBorder="1"/>
    <xf numFmtId="0" fontId="0" fillId="5" borderId="37" xfId="0" applyFill="1" applyBorder="1"/>
    <xf numFmtId="0" fontId="0" fillId="5" borderId="34" xfId="0" applyFill="1" applyBorder="1"/>
    <xf numFmtId="0" fontId="0" fillId="5" borderId="35" xfId="0" applyFill="1" applyBorder="1"/>
    <xf numFmtId="0" fontId="0" fillId="7" borderId="32" xfId="0" applyFill="1" applyBorder="1"/>
    <xf numFmtId="0" fontId="0" fillId="5" borderId="3" xfId="0" applyFill="1" applyBorder="1"/>
    <xf numFmtId="0" fontId="0" fillId="5" borderId="13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1" fontId="1" fillId="5" borderId="3" xfId="0" applyNumberFormat="1" applyFont="1" applyFill="1" applyBorder="1" applyAlignment="1">
      <alignment horizontal="center" vertical="center"/>
    </xf>
    <xf numFmtId="164" fontId="1" fillId="2" borderId="15" xfId="0" applyNumberFormat="1" applyFont="1" applyFill="1" applyBorder="1" applyAlignment="1">
      <alignment horizontal="center" vertical="center"/>
    </xf>
    <xf numFmtId="164" fontId="1" fillId="2" borderId="33" xfId="0" applyNumberFormat="1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6" fillId="5" borderId="1" xfId="0" applyFont="1" applyFill="1" applyBorder="1" applyAlignment="1">
      <alignment wrapText="1"/>
    </xf>
    <xf numFmtId="0" fontId="6" fillId="7" borderId="1" xfId="0" applyFont="1" applyFill="1" applyBorder="1" applyAlignment="1">
      <alignment wrapText="1"/>
    </xf>
    <xf numFmtId="0" fontId="6" fillId="0" borderId="6" xfId="0" applyFont="1" applyBorder="1" applyAlignment="1">
      <alignment wrapText="1"/>
    </xf>
    <xf numFmtId="0" fontId="1" fillId="5" borderId="16" xfId="0" applyFont="1" applyFill="1" applyBorder="1" applyAlignment="1">
      <alignment horizontal="center" vertical="center" wrapText="1"/>
    </xf>
    <xf numFmtId="1" fontId="1" fillId="5" borderId="49" xfId="0" applyNumberFormat="1" applyFont="1" applyFill="1" applyBorder="1" applyAlignment="1">
      <alignment horizontal="center" vertical="center"/>
    </xf>
    <xf numFmtId="0" fontId="1" fillId="5" borderId="49" xfId="0" applyFont="1" applyFill="1" applyBorder="1" applyAlignment="1">
      <alignment horizontal="left" vertical="center"/>
    </xf>
    <xf numFmtId="0" fontId="0" fillId="5" borderId="49" xfId="0" applyFill="1" applyBorder="1"/>
    <xf numFmtId="1" fontId="1" fillId="5" borderId="1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0" fillId="12" borderId="19" xfId="0" applyFill="1" applyBorder="1" applyAlignment="1">
      <alignment wrapText="1"/>
    </xf>
    <xf numFmtId="0" fontId="0" fillId="11" borderId="14" xfId="0" applyFill="1" applyBorder="1" applyAlignment="1">
      <alignment horizontal="center"/>
    </xf>
    <xf numFmtId="0" fontId="0" fillId="11" borderId="48" xfId="0" applyFill="1" applyBorder="1" applyAlignment="1">
      <alignment horizontal="center"/>
    </xf>
    <xf numFmtId="0" fontId="0" fillId="11" borderId="16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38" xfId="0" applyFill="1" applyBorder="1" applyAlignment="1">
      <alignment horizontal="center"/>
    </xf>
    <xf numFmtId="0" fontId="0" fillId="11" borderId="45" xfId="0" applyFill="1" applyBorder="1" applyAlignment="1">
      <alignment horizontal="center"/>
    </xf>
    <xf numFmtId="0" fontId="1" fillId="5" borderId="40" xfId="0" applyFont="1" applyFill="1" applyBorder="1" applyAlignment="1">
      <alignment horizontal="center" vertical="center" wrapText="1"/>
    </xf>
    <xf numFmtId="0" fontId="1" fillId="5" borderId="41" xfId="0" applyFont="1" applyFill="1" applyBorder="1" applyAlignment="1">
      <alignment horizontal="center" vertical="center" wrapText="1"/>
    </xf>
    <xf numFmtId="0" fontId="1" fillId="5" borderId="42" xfId="0" applyFont="1" applyFill="1" applyBorder="1" applyAlignment="1">
      <alignment horizontal="center" vertical="center" wrapText="1"/>
    </xf>
    <xf numFmtId="0" fontId="1" fillId="5" borderId="40" xfId="0" applyFont="1" applyFill="1" applyBorder="1" applyAlignment="1">
      <alignment horizontal="center" vertical="center"/>
    </xf>
    <xf numFmtId="0" fontId="1" fillId="5" borderId="41" xfId="0" applyFont="1" applyFill="1" applyBorder="1" applyAlignment="1">
      <alignment horizontal="center" vertical="center"/>
    </xf>
    <xf numFmtId="0" fontId="1" fillId="5" borderId="42" xfId="0" applyFont="1" applyFill="1" applyBorder="1" applyAlignment="1">
      <alignment horizontal="center" vertical="center"/>
    </xf>
    <xf numFmtId="0" fontId="0" fillId="5" borderId="12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10" borderId="17" xfId="0" applyFill="1" applyBorder="1" applyAlignment="1">
      <alignment horizontal="center"/>
    </xf>
    <xf numFmtId="0" fontId="0" fillId="10" borderId="22" xfId="0" applyFill="1" applyBorder="1" applyAlignment="1">
      <alignment horizontal="center"/>
    </xf>
    <xf numFmtId="0" fontId="0" fillId="10" borderId="23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0" fillId="10" borderId="27" xfId="0" applyFill="1" applyBorder="1" applyAlignment="1">
      <alignment horizontal="center"/>
    </xf>
    <xf numFmtId="0" fontId="0" fillId="3" borderId="23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2" xfId="0" applyBorder="1" applyAlignment="1">
      <alignment horizontal="center"/>
    </xf>
    <xf numFmtId="0" fontId="1" fillId="2" borderId="2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0" fillId="8" borderId="17" xfId="0" applyFill="1" applyBorder="1" applyAlignment="1">
      <alignment horizontal="center"/>
    </xf>
    <xf numFmtId="0" fontId="0" fillId="8" borderId="2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0" fontId="0" fillId="9" borderId="17" xfId="0" applyFill="1" applyBorder="1" applyAlignment="1">
      <alignment horizontal="center"/>
    </xf>
    <xf numFmtId="0" fontId="0" fillId="9" borderId="22" xfId="0" applyFill="1" applyBorder="1" applyAlignment="1">
      <alignment horizontal="center"/>
    </xf>
    <xf numFmtId="0" fontId="0" fillId="9" borderId="23" xfId="0" applyFill="1" applyBorder="1" applyAlignment="1">
      <alignment horizontal="center"/>
    </xf>
    <xf numFmtId="0" fontId="0" fillId="6" borderId="17" xfId="0" applyFill="1" applyBorder="1" applyAlignment="1">
      <alignment horizontal="center"/>
    </xf>
    <xf numFmtId="0" fontId="0" fillId="6" borderId="22" xfId="0" applyFill="1" applyBorder="1" applyAlignment="1">
      <alignment horizontal="center"/>
    </xf>
    <xf numFmtId="0" fontId="0" fillId="6" borderId="23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7" fillId="5" borderId="50" xfId="0" applyFont="1" applyFill="1" applyBorder="1" applyAlignment="1">
      <alignment wrapText="1"/>
    </xf>
    <xf numFmtId="0" fontId="6" fillId="0" borderId="51" xfId="0" applyFont="1" applyBorder="1" applyAlignment="1">
      <alignment wrapText="1"/>
    </xf>
    <xf numFmtId="0" fontId="6" fillId="0" borderId="25" xfId="0" applyFont="1" applyBorder="1" applyAlignment="1">
      <alignment wrapText="1"/>
    </xf>
    <xf numFmtId="0" fontId="6" fillId="7" borderId="25" xfId="0" applyFont="1" applyFill="1" applyBorder="1" applyAlignment="1">
      <alignment wrapText="1"/>
    </xf>
    <xf numFmtId="0" fontId="6" fillId="5" borderId="52" xfId="0" applyFont="1" applyFill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5" borderId="15" xfId="0" applyFont="1" applyFill="1" applyBorder="1" applyAlignment="1">
      <alignment wrapText="1"/>
    </xf>
    <xf numFmtId="0" fontId="6" fillId="5" borderId="53" xfId="0" applyFont="1" applyFill="1" applyBorder="1" applyAlignment="1">
      <alignment wrapText="1"/>
    </xf>
    <xf numFmtId="0" fontId="6" fillId="0" borderId="16" xfId="0" applyFont="1" applyBorder="1" applyAlignment="1">
      <alignment wrapText="1"/>
    </xf>
    <xf numFmtId="0" fontId="1" fillId="0" borderId="2" xfId="0" applyFont="1" applyBorder="1"/>
    <xf numFmtId="0" fontId="0" fillId="5" borderId="12" xfId="0" applyFill="1" applyBorder="1"/>
    <xf numFmtId="0" fontId="0" fillId="11" borderId="14" xfId="0" applyFill="1" applyBorder="1"/>
    <xf numFmtId="0" fontId="0" fillId="5" borderId="14" xfId="0" applyFill="1" applyBorder="1"/>
    <xf numFmtId="0" fontId="0" fillId="0" borderId="2" xfId="0" applyBorder="1"/>
    <xf numFmtId="0" fontId="0" fillId="3" borderId="2" xfId="0" applyFill="1" applyBorder="1"/>
    <xf numFmtId="0" fontId="0" fillId="3" borderId="17" xfId="0" applyFill="1" applyBorder="1"/>
    <xf numFmtId="0" fontId="0" fillId="3" borderId="26" xfId="0" applyFill="1" applyBorder="1"/>
    <xf numFmtId="0" fontId="0" fillId="10" borderId="26" xfId="0" applyFill="1" applyBorder="1"/>
    <xf numFmtId="0" fontId="0" fillId="10" borderId="17" xfId="0" applyFill="1" applyBorder="1"/>
    <xf numFmtId="0" fontId="0" fillId="8" borderId="17" xfId="0" applyFill="1" applyBorder="1"/>
    <xf numFmtId="0" fontId="0" fillId="6" borderId="17" xfId="0" applyFill="1" applyBorder="1"/>
    <xf numFmtId="0" fontId="0" fillId="9" borderId="17" xfId="0" applyFill="1" applyBorder="1"/>
    <xf numFmtId="0" fontId="0" fillId="5" borderId="19" xfId="0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acostapulido98@gmail.com" TargetMode="External"/><Relationship Id="rId13" Type="http://schemas.openxmlformats.org/officeDocument/2006/relationships/hyperlink" Target="mailto:amg.m54321@gmail.com" TargetMode="External"/><Relationship Id="rId18" Type="http://schemas.openxmlformats.org/officeDocument/2006/relationships/hyperlink" Target="mailto:andriu.p128@gmail.com" TargetMode="External"/><Relationship Id="rId26" Type="http://schemas.openxmlformats.org/officeDocument/2006/relationships/hyperlink" Target="mailto:estefaniforero1997@gmail.com" TargetMode="External"/><Relationship Id="rId3" Type="http://schemas.openxmlformats.org/officeDocument/2006/relationships/hyperlink" Target="mailto:frerodriguezm@correo.udistrital.edu.co" TargetMode="External"/><Relationship Id="rId21" Type="http://schemas.openxmlformats.org/officeDocument/2006/relationships/hyperlink" Target="mailto:afcotess@correo.udistrital.edu.co" TargetMode="External"/><Relationship Id="rId7" Type="http://schemas.openxmlformats.org/officeDocument/2006/relationships/hyperlink" Target="mailto:eandrey9822@gmail.com" TargetMode="External"/><Relationship Id="rId12" Type="http://schemas.openxmlformats.org/officeDocument/2006/relationships/hyperlink" Target="mailto:garzonpinzon@hotmail.com" TargetMode="External"/><Relationship Id="rId17" Type="http://schemas.openxmlformats.org/officeDocument/2006/relationships/hyperlink" Target="mailto:sebastianparamero@gmail.com" TargetMode="External"/><Relationship Id="rId25" Type="http://schemas.openxmlformats.org/officeDocument/2006/relationships/hyperlink" Target="mailto:roabrayan.1001@gmail.com" TargetMode="External"/><Relationship Id="rId2" Type="http://schemas.openxmlformats.org/officeDocument/2006/relationships/hyperlink" Target="mailto:andresortiz12348@outlook.com" TargetMode="External"/><Relationship Id="rId16" Type="http://schemas.openxmlformats.org/officeDocument/2006/relationships/hyperlink" Target="mailto:madelgadog@correo.udistrital.edu.co" TargetMode="External"/><Relationship Id="rId20" Type="http://schemas.openxmlformats.org/officeDocument/2006/relationships/hyperlink" Target="mailto:ingrivanesamartinez8@gmail.com" TargetMode="External"/><Relationship Id="rId1" Type="http://schemas.openxmlformats.org/officeDocument/2006/relationships/hyperlink" Target="mailto:jmargumedog@udistrital.edu.co" TargetMode="External"/><Relationship Id="rId6" Type="http://schemas.openxmlformats.org/officeDocument/2006/relationships/hyperlink" Target="mailto:sherman.riveros.lopez@gmail.com" TargetMode="External"/><Relationship Id="rId11" Type="http://schemas.openxmlformats.org/officeDocument/2006/relationships/hyperlink" Target="mailto:juemorenor@correo.udistrital.edu.co" TargetMode="External"/><Relationship Id="rId24" Type="http://schemas.openxmlformats.org/officeDocument/2006/relationships/hyperlink" Target="mailto:dlizruizr.22@gmail.com" TargetMode="External"/><Relationship Id="rId5" Type="http://schemas.openxmlformats.org/officeDocument/2006/relationships/hyperlink" Target="mailto:n.amc.jpnr@gmail.com" TargetMode="External"/><Relationship Id="rId15" Type="http://schemas.openxmlformats.org/officeDocument/2006/relationships/hyperlink" Target="mailto:xlmhectordaza@hotmail.com" TargetMode="External"/><Relationship Id="rId23" Type="http://schemas.openxmlformats.org/officeDocument/2006/relationships/hyperlink" Target="mailto:kavellanedacespedes5@gmail.com" TargetMode="External"/><Relationship Id="rId10" Type="http://schemas.openxmlformats.org/officeDocument/2006/relationships/hyperlink" Target="mailto:Eimyalquii@gmail.com" TargetMode="External"/><Relationship Id="rId19" Type="http://schemas.openxmlformats.org/officeDocument/2006/relationships/hyperlink" Target="mailto:david1233903646@gmail.com" TargetMode="External"/><Relationship Id="rId4" Type="http://schemas.openxmlformats.org/officeDocument/2006/relationships/hyperlink" Target="mailto:sami30060@gmail.com" TargetMode="External"/><Relationship Id="rId9" Type="http://schemas.openxmlformats.org/officeDocument/2006/relationships/hyperlink" Target="mailto:Heidy291218@gmail.com" TargetMode="External"/><Relationship Id="rId14" Type="http://schemas.openxmlformats.org/officeDocument/2006/relationships/hyperlink" Target="mailto:chayancerquera1002@gmail.com" TargetMode="External"/><Relationship Id="rId22" Type="http://schemas.openxmlformats.org/officeDocument/2006/relationships/hyperlink" Target="mailto:annamerchanlm@outlook.es" TargetMode="External"/><Relationship Id="rId27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A141"/>
  <sheetViews>
    <sheetView topLeftCell="S32" zoomScale="68" zoomScaleNormal="68" workbookViewId="0">
      <selection activeCell="AN40" sqref="AN40"/>
    </sheetView>
  </sheetViews>
  <sheetFormatPr baseColWidth="10" defaultColWidth="11.42578125" defaultRowHeight="15" x14ac:dyDescent="0.25"/>
  <cols>
    <col min="1" max="1" width="27.7109375" style="2" customWidth="1"/>
    <col min="2" max="2" width="59.140625" style="2" customWidth="1"/>
    <col min="3" max="3" width="21.42578125" style="2" customWidth="1"/>
    <col min="4" max="4" width="15" style="2" customWidth="1"/>
    <col min="5" max="7" width="11.42578125" style="2" customWidth="1"/>
    <col min="8" max="8" width="18.28515625" style="2" customWidth="1"/>
    <col min="9" max="9" width="13.140625" style="2" customWidth="1"/>
    <col min="10" max="11" width="10.85546875" style="2" customWidth="1"/>
    <col min="12" max="12" width="8.28515625" style="2" customWidth="1"/>
    <col min="13" max="13" width="11.42578125" style="2" customWidth="1"/>
    <col min="14" max="14" width="25.28515625" style="2" customWidth="1"/>
    <col min="15" max="15" width="15.85546875" style="2" customWidth="1"/>
    <col min="16" max="25" width="11.42578125" style="2" customWidth="1"/>
    <col min="26" max="26" width="14.85546875" style="2" customWidth="1"/>
    <col min="27" max="32" width="11.42578125" style="2" customWidth="1"/>
    <col min="33" max="33" width="14.7109375" style="2" customWidth="1"/>
    <col min="34" max="129" width="11.42578125" style="2" customWidth="1"/>
    <col min="130" max="16384" width="11.42578125" style="2"/>
  </cols>
  <sheetData>
    <row r="1" spans="1:129" ht="15.75" thickBot="1" x14ac:dyDescent="0.3">
      <c r="A1" s="62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3"/>
      <c r="AT1" s="63"/>
      <c r="AU1" s="63"/>
      <c r="AV1" s="63"/>
      <c r="AW1" s="63"/>
      <c r="AX1" s="63"/>
      <c r="AY1" s="63"/>
      <c r="AZ1" s="63"/>
      <c r="BA1" s="63"/>
      <c r="BB1" s="63"/>
      <c r="BC1" s="63"/>
      <c r="BD1" s="63"/>
      <c r="BE1" s="63"/>
      <c r="BF1" s="63"/>
      <c r="BG1" s="63"/>
      <c r="BH1" s="63"/>
      <c r="BI1" s="63"/>
      <c r="BJ1" s="63"/>
      <c r="BK1" s="63"/>
      <c r="BL1" s="63"/>
      <c r="BM1" s="63"/>
      <c r="BN1" s="63"/>
      <c r="BO1" s="63"/>
      <c r="BP1" s="63"/>
      <c r="BQ1" s="63"/>
      <c r="BR1" s="63"/>
      <c r="BS1" s="63"/>
      <c r="BT1" s="63"/>
      <c r="BU1" s="63"/>
      <c r="BV1" s="63"/>
      <c r="BW1" s="63"/>
      <c r="BX1" s="63"/>
      <c r="BY1" s="63"/>
      <c r="BZ1" s="63"/>
      <c r="CA1" s="63"/>
      <c r="CB1" s="63"/>
      <c r="CC1" s="63"/>
      <c r="CD1" s="63"/>
      <c r="CE1" s="63"/>
      <c r="CF1" s="63"/>
      <c r="CG1" s="137"/>
      <c r="CH1" s="137"/>
      <c r="CI1" s="137"/>
      <c r="CJ1" s="63"/>
      <c r="CK1" s="63"/>
      <c r="CL1" s="63"/>
      <c r="CM1" s="63"/>
      <c r="CN1" s="63"/>
      <c r="CO1" s="63"/>
      <c r="CP1" s="63"/>
      <c r="CQ1" s="63"/>
      <c r="CR1" s="63"/>
      <c r="CS1" s="63"/>
      <c r="CT1" s="63"/>
      <c r="CU1" s="63"/>
      <c r="CV1" s="63"/>
      <c r="CW1" s="63"/>
      <c r="CX1" s="63"/>
      <c r="CY1" s="63"/>
      <c r="CZ1" s="63"/>
      <c r="DA1" s="63"/>
      <c r="DB1" s="63"/>
      <c r="DC1" s="63"/>
      <c r="DD1" s="63"/>
      <c r="DE1" s="63"/>
      <c r="DF1" s="63"/>
      <c r="DG1" s="63"/>
      <c r="DH1" s="63"/>
      <c r="DI1" s="63"/>
      <c r="DJ1" s="63"/>
      <c r="DK1" s="63"/>
      <c r="DL1" s="63"/>
      <c r="DM1" s="63"/>
      <c r="DN1" s="63"/>
      <c r="DO1" s="63"/>
      <c r="DP1" s="63"/>
      <c r="DQ1" s="63"/>
      <c r="DR1" s="63"/>
      <c r="DS1" s="63"/>
      <c r="DT1" s="63"/>
      <c r="DU1" s="63"/>
      <c r="DV1" s="63"/>
      <c r="DW1" s="63"/>
      <c r="DX1" s="63"/>
      <c r="DY1" s="64"/>
    </row>
    <row r="2" spans="1:129" ht="36.75" customHeight="1" thickBot="1" x14ac:dyDescent="0.3">
      <c r="A2" s="71">
        <v>0</v>
      </c>
      <c r="B2" s="72" t="s">
        <v>0</v>
      </c>
      <c r="C2" s="73" t="s">
        <v>1</v>
      </c>
      <c r="D2" s="73" t="s">
        <v>205</v>
      </c>
      <c r="E2" s="73" t="s">
        <v>2</v>
      </c>
      <c r="F2" s="73" t="s">
        <v>3</v>
      </c>
      <c r="G2" s="73" t="s">
        <v>4</v>
      </c>
      <c r="H2" s="74" t="s">
        <v>5</v>
      </c>
      <c r="I2" s="75" t="s">
        <v>6</v>
      </c>
      <c r="J2" s="177">
        <v>20182245006</v>
      </c>
      <c r="K2" s="178"/>
      <c r="L2" s="179"/>
      <c r="M2" s="171">
        <v>20182245011</v>
      </c>
      <c r="N2" s="172"/>
      <c r="O2" s="173"/>
      <c r="P2" s="171">
        <v>20182245013</v>
      </c>
      <c r="Q2" s="172"/>
      <c r="R2" s="173"/>
      <c r="S2" s="168">
        <v>20182245014</v>
      </c>
      <c r="T2" s="169"/>
      <c r="U2" s="170"/>
      <c r="V2" s="171">
        <v>20182245015</v>
      </c>
      <c r="W2" s="172"/>
      <c r="X2" s="173"/>
      <c r="Y2" s="171">
        <v>20182245016</v>
      </c>
      <c r="Z2" s="172"/>
      <c r="AA2" s="173"/>
      <c r="AB2" s="171">
        <v>20182245017</v>
      </c>
      <c r="AC2" s="172"/>
      <c r="AD2" s="173"/>
      <c r="AE2" s="168">
        <v>20182245019</v>
      </c>
      <c r="AF2" s="169"/>
      <c r="AG2" s="170"/>
      <c r="AH2" s="171">
        <v>20182245025</v>
      </c>
      <c r="AI2" s="172"/>
      <c r="AJ2" s="173"/>
      <c r="AK2" s="168">
        <v>20182245028</v>
      </c>
      <c r="AL2" s="169"/>
      <c r="AM2" s="170"/>
      <c r="AN2" s="161">
        <v>20182245031</v>
      </c>
      <c r="AO2" s="162"/>
      <c r="AP2" s="162"/>
      <c r="AQ2" s="163">
        <v>20182245034</v>
      </c>
      <c r="AR2" s="164"/>
      <c r="AS2" s="164"/>
      <c r="AT2" s="165">
        <v>20182245035</v>
      </c>
      <c r="AU2" s="166"/>
      <c r="AV2" s="166"/>
      <c r="AW2" s="161">
        <v>20182245038</v>
      </c>
      <c r="AX2" s="162"/>
      <c r="AY2" s="167"/>
      <c r="AZ2" s="161">
        <v>20182245041</v>
      </c>
      <c r="BA2" s="162"/>
      <c r="BB2" s="167"/>
      <c r="BC2" s="155">
        <v>20182245042</v>
      </c>
      <c r="BD2" s="156"/>
      <c r="BE2" s="157"/>
      <c r="BF2" s="155">
        <v>20182245045</v>
      </c>
      <c r="BG2" s="156"/>
      <c r="BH2" s="157"/>
      <c r="BI2" s="158">
        <v>20182245048</v>
      </c>
      <c r="BJ2" s="159"/>
      <c r="BK2" s="160"/>
      <c r="BL2" s="155">
        <v>20182245050</v>
      </c>
      <c r="BM2" s="156"/>
      <c r="BN2" s="157"/>
      <c r="BO2" s="155">
        <v>20182245052</v>
      </c>
      <c r="BP2" s="156"/>
      <c r="BQ2" s="156"/>
      <c r="BR2" s="158">
        <v>20182245054</v>
      </c>
      <c r="BS2" s="159"/>
      <c r="BT2" s="160"/>
      <c r="BU2" s="182">
        <v>20182245056</v>
      </c>
      <c r="BV2" s="183"/>
      <c r="BW2" s="184"/>
      <c r="BX2" s="161">
        <v>20182245057</v>
      </c>
      <c r="BY2" s="162"/>
      <c r="BZ2" s="167"/>
      <c r="CA2" s="182">
        <v>20182245058</v>
      </c>
      <c r="CB2" s="183"/>
      <c r="CC2" s="184"/>
      <c r="CD2" s="158">
        <v>20182245059</v>
      </c>
      <c r="CE2" s="159"/>
      <c r="CF2" s="160"/>
      <c r="CG2" s="188">
        <v>20182245068</v>
      </c>
      <c r="CH2" s="189"/>
      <c r="CI2" s="190"/>
      <c r="CJ2" s="155">
        <v>20182245071</v>
      </c>
      <c r="CK2" s="156"/>
      <c r="CL2" s="157"/>
      <c r="CM2" s="155">
        <v>20182245073</v>
      </c>
      <c r="CN2" s="156"/>
      <c r="CO2" s="157"/>
      <c r="CP2" s="155">
        <v>20182245075</v>
      </c>
      <c r="CQ2" s="156"/>
      <c r="CR2" s="157"/>
      <c r="CS2" s="161">
        <v>20182245076</v>
      </c>
      <c r="CT2" s="162"/>
      <c r="CU2" s="167"/>
      <c r="CV2" s="155">
        <v>20182245077</v>
      </c>
      <c r="CW2" s="156"/>
      <c r="CX2" s="157"/>
      <c r="CY2" s="155">
        <v>20182245082</v>
      </c>
      <c r="CZ2" s="156"/>
      <c r="DA2" s="157"/>
      <c r="DB2" s="155">
        <v>20182245085</v>
      </c>
      <c r="DC2" s="156"/>
      <c r="DD2" s="157"/>
      <c r="DE2" s="188">
        <v>20182245087</v>
      </c>
      <c r="DF2" s="189"/>
      <c r="DG2" s="190"/>
      <c r="DH2" s="161">
        <v>20182245089</v>
      </c>
      <c r="DI2" s="162"/>
      <c r="DJ2" s="167"/>
      <c r="DK2" s="155">
        <v>20182245090</v>
      </c>
      <c r="DL2" s="156"/>
      <c r="DM2" s="157"/>
      <c r="DN2" s="161">
        <v>20182245091</v>
      </c>
      <c r="DO2" s="162"/>
      <c r="DP2" s="167"/>
      <c r="DQ2" s="185">
        <v>20182245098</v>
      </c>
      <c r="DR2" s="186"/>
      <c r="DS2" s="187"/>
      <c r="DT2" s="155">
        <v>20182245099</v>
      </c>
      <c r="DU2" s="156"/>
      <c r="DV2" s="157"/>
      <c r="DW2" s="161">
        <v>20182245100</v>
      </c>
      <c r="DX2" s="162"/>
      <c r="DY2" s="167"/>
    </row>
    <row r="3" spans="1:129" x14ac:dyDescent="0.25">
      <c r="A3" s="174" t="s">
        <v>7</v>
      </c>
      <c r="B3" s="76" t="s">
        <v>8</v>
      </c>
      <c r="C3" s="4">
        <v>2</v>
      </c>
      <c r="D3" s="124">
        <f>AVERAGE(J3,M3,P3,S3,V3,Y3,AB3,AE3,AH3,AK3,AN3,AQ3,AT3,AW3,AZ3,BC3,BF3,BI3,BL3,BO3,BR3,BU3,BX3,CA3,CD3,CG3,CJ3,CM3,CP3,CS3,CV3,CY3,DB3,DE3,DH3,DK3,DN3,DQ3,DT3,DW3)</f>
        <v>37.825000000000003</v>
      </c>
      <c r="E3" s="1">
        <v>2</v>
      </c>
      <c r="F3" s="1">
        <v>2</v>
      </c>
      <c r="G3" s="1">
        <v>2</v>
      </c>
      <c r="H3" s="3" t="s">
        <v>9</v>
      </c>
      <c r="I3" s="77"/>
      <c r="J3" s="78">
        <v>42</v>
      </c>
      <c r="K3" s="79" t="s">
        <v>10</v>
      </c>
      <c r="L3" s="80"/>
      <c r="M3" s="78">
        <v>45</v>
      </c>
      <c r="N3" s="79" t="s">
        <v>11</v>
      </c>
      <c r="O3" s="81"/>
      <c r="P3" s="78">
        <v>42</v>
      </c>
      <c r="Q3" s="79" t="s">
        <v>11</v>
      </c>
      <c r="R3" s="81"/>
      <c r="S3" s="78">
        <v>44</v>
      </c>
      <c r="T3" s="79" t="s">
        <v>12</v>
      </c>
      <c r="U3" s="81"/>
      <c r="V3" s="78">
        <v>40</v>
      </c>
      <c r="W3" s="79" t="s">
        <v>12</v>
      </c>
      <c r="X3" s="81"/>
      <c r="Y3" s="78">
        <v>31</v>
      </c>
      <c r="Z3" s="79" t="s">
        <v>13</v>
      </c>
      <c r="AA3" s="82">
        <v>0</v>
      </c>
      <c r="AB3" s="78">
        <v>31</v>
      </c>
      <c r="AC3" s="79" t="s">
        <v>11</v>
      </c>
      <c r="AD3" s="81"/>
      <c r="AE3" s="78">
        <v>37</v>
      </c>
      <c r="AF3" s="79" t="s">
        <v>12</v>
      </c>
      <c r="AG3" s="81"/>
      <c r="AH3" s="78">
        <v>38</v>
      </c>
      <c r="AI3" s="79" t="s">
        <v>14</v>
      </c>
      <c r="AJ3" s="81"/>
      <c r="AK3" s="78">
        <v>46</v>
      </c>
      <c r="AL3" s="79" t="s">
        <v>11</v>
      </c>
      <c r="AM3" s="81"/>
      <c r="AN3" s="83">
        <v>33</v>
      </c>
      <c r="AO3" s="84" t="s">
        <v>11</v>
      </c>
      <c r="AP3" s="85"/>
      <c r="AQ3" s="86">
        <v>38</v>
      </c>
      <c r="AR3" s="87" t="s">
        <v>11</v>
      </c>
      <c r="AS3" s="88"/>
      <c r="AT3" s="86">
        <v>38</v>
      </c>
      <c r="AU3" s="87" t="s">
        <v>12</v>
      </c>
      <c r="AV3" s="88"/>
      <c r="AW3" s="78">
        <v>37</v>
      </c>
      <c r="AX3" s="79" t="s">
        <v>12</v>
      </c>
      <c r="AY3" s="80"/>
      <c r="AZ3" s="78">
        <v>39</v>
      </c>
      <c r="BA3" s="79" t="s">
        <v>11</v>
      </c>
      <c r="BB3" s="80"/>
      <c r="BC3" s="78">
        <v>36</v>
      </c>
      <c r="BD3" s="79" t="s">
        <v>15</v>
      </c>
      <c r="BE3" s="80"/>
      <c r="BF3" s="78">
        <v>32</v>
      </c>
      <c r="BG3" s="79" t="s">
        <v>14</v>
      </c>
      <c r="BH3" s="80"/>
      <c r="BI3" s="78">
        <v>30</v>
      </c>
      <c r="BJ3" s="79" t="s">
        <v>14</v>
      </c>
      <c r="BK3" s="89">
        <v>24</v>
      </c>
      <c r="BL3" s="78">
        <v>40</v>
      </c>
      <c r="BM3" s="79" t="s">
        <v>11</v>
      </c>
      <c r="BN3" s="80"/>
      <c r="BO3" s="78">
        <v>36</v>
      </c>
      <c r="BP3" s="79" t="s">
        <v>11</v>
      </c>
      <c r="BQ3" s="81"/>
      <c r="BR3" s="78">
        <v>41</v>
      </c>
      <c r="BS3" s="79" t="s">
        <v>11</v>
      </c>
      <c r="BT3" s="80"/>
      <c r="BU3" s="78">
        <v>35</v>
      </c>
      <c r="BV3" s="79" t="s">
        <v>14</v>
      </c>
      <c r="BW3" s="89">
        <v>8</v>
      </c>
      <c r="BX3" s="78">
        <v>42</v>
      </c>
      <c r="BY3" s="79" t="s">
        <v>12</v>
      </c>
      <c r="BZ3" s="80"/>
      <c r="CA3" s="78">
        <v>47</v>
      </c>
      <c r="CB3" s="79" t="s">
        <v>11</v>
      </c>
      <c r="CC3" s="80"/>
      <c r="CD3" s="78">
        <v>42</v>
      </c>
      <c r="CE3" s="79" t="s">
        <v>11</v>
      </c>
      <c r="CF3" s="80"/>
      <c r="CG3" s="78">
        <v>31</v>
      </c>
      <c r="CH3" s="79" t="s">
        <v>11</v>
      </c>
      <c r="CI3" s="80"/>
      <c r="CJ3" s="78">
        <v>32</v>
      </c>
      <c r="CK3" s="79" t="s">
        <v>11</v>
      </c>
      <c r="CL3" s="80"/>
      <c r="CM3" s="78">
        <v>36</v>
      </c>
      <c r="CN3" s="79" t="s">
        <v>11</v>
      </c>
      <c r="CO3" s="80"/>
      <c r="CP3" s="78">
        <v>42</v>
      </c>
      <c r="CQ3" s="79" t="s">
        <v>11</v>
      </c>
      <c r="CR3" s="80"/>
      <c r="CS3" s="78">
        <v>36</v>
      </c>
      <c r="CT3" s="79" t="s">
        <v>11</v>
      </c>
      <c r="CU3" s="80"/>
      <c r="CV3" s="78">
        <v>46</v>
      </c>
      <c r="CW3" s="79" t="s">
        <v>11</v>
      </c>
      <c r="CX3" s="80"/>
      <c r="CY3" s="78">
        <v>31</v>
      </c>
      <c r="CZ3" s="79" t="s">
        <v>12</v>
      </c>
      <c r="DA3" s="80"/>
      <c r="DB3" s="78">
        <v>32</v>
      </c>
      <c r="DC3" s="79" t="s">
        <v>11</v>
      </c>
      <c r="DD3" s="80"/>
      <c r="DE3" s="78">
        <v>32</v>
      </c>
      <c r="DF3" s="79" t="s">
        <v>11</v>
      </c>
      <c r="DG3" s="80"/>
      <c r="DH3" s="78">
        <v>38</v>
      </c>
      <c r="DI3" s="79" t="s">
        <v>12</v>
      </c>
      <c r="DJ3" s="80"/>
      <c r="DK3" s="78">
        <v>47</v>
      </c>
      <c r="DL3" s="79" t="s">
        <v>11</v>
      </c>
      <c r="DM3" s="80"/>
      <c r="DN3" s="78">
        <v>40</v>
      </c>
      <c r="DO3" s="79" t="s">
        <v>11</v>
      </c>
      <c r="DP3" s="80"/>
      <c r="DQ3" s="78">
        <v>35</v>
      </c>
      <c r="DR3" s="79" t="s">
        <v>11</v>
      </c>
      <c r="DS3" s="80"/>
      <c r="DT3" s="78">
        <v>36</v>
      </c>
      <c r="DU3" s="79" t="s">
        <v>11</v>
      </c>
      <c r="DV3" s="80"/>
      <c r="DW3" s="78">
        <v>37</v>
      </c>
      <c r="DX3" s="79" t="s">
        <v>11</v>
      </c>
      <c r="DY3" s="80"/>
    </row>
    <row r="4" spans="1:129" x14ac:dyDescent="0.25">
      <c r="A4" s="175"/>
      <c r="B4" s="90" t="s">
        <v>16</v>
      </c>
      <c r="C4" s="4">
        <v>1</v>
      </c>
      <c r="D4" s="124">
        <f>AVERAGE(J4,M4,P4,S4,V4,Y4,AB4,AE4,AH4,AK4,AN4,AQ4,AT4,AW4,AZ4,BC4,BF4,BI4,BL4,BO4,BR4,BU4,BX4,CA4,CD4,CG4,CJ4,CM4,CP4,CS4,CV4,CY4,DB4,DE4,DH4,DK4,DN4,DQ4,DT4,DW4)</f>
        <v>37.205128205128204</v>
      </c>
      <c r="E4" s="1">
        <v>2</v>
      </c>
      <c r="F4" s="1">
        <v>0</v>
      </c>
      <c r="G4" s="1">
        <v>1</v>
      </c>
      <c r="H4" s="3" t="s">
        <v>17</v>
      </c>
      <c r="I4" s="77"/>
      <c r="J4" s="78">
        <v>30</v>
      </c>
      <c r="K4" s="79" t="s">
        <v>18</v>
      </c>
      <c r="L4" s="80"/>
      <c r="M4" s="78">
        <v>33</v>
      </c>
      <c r="N4" s="79" t="s">
        <v>11</v>
      </c>
      <c r="O4" s="81"/>
      <c r="P4" s="78">
        <v>41</v>
      </c>
      <c r="Q4" s="79" t="s">
        <v>12</v>
      </c>
      <c r="R4" s="81"/>
      <c r="S4" s="78">
        <v>41</v>
      </c>
      <c r="T4" s="79" t="s">
        <v>11</v>
      </c>
      <c r="U4" s="81"/>
      <c r="V4" s="78">
        <v>36</v>
      </c>
      <c r="W4" s="79" t="s">
        <v>11</v>
      </c>
      <c r="X4" s="81"/>
      <c r="Y4" s="78">
        <v>37</v>
      </c>
      <c r="Z4" s="79" t="s">
        <v>12</v>
      </c>
      <c r="AA4" s="82">
        <v>22</v>
      </c>
      <c r="AB4" s="78">
        <v>32</v>
      </c>
      <c r="AC4" s="79" t="s">
        <v>19</v>
      </c>
      <c r="AD4" s="81"/>
      <c r="AE4" s="78">
        <v>39</v>
      </c>
      <c r="AF4" s="79" t="s">
        <v>12</v>
      </c>
      <c r="AG4" s="81"/>
      <c r="AH4" s="78">
        <v>31</v>
      </c>
      <c r="AI4" s="79" t="s">
        <v>11</v>
      </c>
      <c r="AJ4" s="81"/>
      <c r="AK4" s="78">
        <v>33</v>
      </c>
      <c r="AL4" s="79" t="s">
        <v>11</v>
      </c>
      <c r="AM4" s="81"/>
      <c r="AN4" s="83">
        <v>34</v>
      </c>
      <c r="AO4" s="84" t="s">
        <v>11</v>
      </c>
      <c r="AP4" s="85"/>
      <c r="AQ4" s="78">
        <v>34</v>
      </c>
      <c r="AR4" s="79" t="s">
        <v>11</v>
      </c>
      <c r="AS4" s="81"/>
      <c r="AT4" s="78">
        <v>34</v>
      </c>
      <c r="AU4" s="79" t="s">
        <v>11</v>
      </c>
      <c r="AV4" s="81"/>
      <c r="AW4" s="78">
        <v>40</v>
      </c>
      <c r="AX4" s="79" t="s">
        <v>11</v>
      </c>
      <c r="AY4" s="80"/>
      <c r="AZ4" s="78">
        <v>39</v>
      </c>
      <c r="BA4" s="79" t="s">
        <v>11</v>
      </c>
      <c r="BB4" s="80"/>
      <c r="BC4" s="78">
        <v>38</v>
      </c>
      <c r="BD4" s="79" t="s">
        <v>11</v>
      </c>
      <c r="BE4" s="80"/>
      <c r="BF4" s="78">
        <v>43</v>
      </c>
      <c r="BG4" s="79" t="s">
        <v>19</v>
      </c>
      <c r="BH4" s="80"/>
      <c r="BI4" s="78">
        <v>39</v>
      </c>
      <c r="BJ4" s="79" t="s">
        <v>11</v>
      </c>
      <c r="BK4" s="80"/>
      <c r="BL4" s="78">
        <v>40</v>
      </c>
      <c r="BM4" s="79" t="s">
        <v>11</v>
      </c>
      <c r="BN4" s="80"/>
      <c r="BO4" s="78">
        <v>41</v>
      </c>
      <c r="BP4" s="79" t="s">
        <v>11</v>
      </c>
      <c r="BQ4" s="81"/>
      <c r="BR4" s="78">
        <v>38</v>
      </c>
      <c r="BS4" s="79" t="s">
        <v>11</v>
      </c>
      <c r="BT4" s="80"/>
      <c r="BU4" s="78">
        <v>38</v>
      </c>
      <c r="BV4" s="79" t="s">
        <v>11</v>
      </c>
      <c r="BW4" s="80"/>
      <c r="BX4" s="78">
        <v>41</v>
      </c>
      <c r="BY4" s="79" t="s">
        <v>11</v>
      </c>
      <c r="BZ4" s="80"/>
      <c r="CA4" s="78">
        <v>38</v>
      </c>
      <c r="CB4" s="79" t="s">
        <v>11</v>
      </c>
      <c r="CC4" s="80"/>
      <c r="CD4" s="78"/>
      <c r="CE4" s="79"/>
      <c r="CF4" s="80"/>
      <c r="CG4" s="78">
        <v>42</v>
      </c>
      <c r="CH4" s="79" t="s">
        <v>13</v>
      </c>
      <c r="CI4" s="89">
        <v>21</v>
      </c>
      <c r="CJ4" s="78">
        <v>30</v>
      </c>
      <c r="CK4" s="79" t="s">
        <v>20</v>
      </c>
      <c r="CL4" s="80"/>
      <c r="CM4" s="78">
        <v>39</v>
      </c>
      <c r="CN4" s="79" t="s">
        <v>11</v>
      </c>
      <c r="CO4" s="80"/>
      <c r="CP4" s="78">
        <v>30</v>
      </c>
      <c r="CQ4" s="79" t="s">
        <v>19</v>
      </c>
      <c r="CR4" s="80"/>
      <c r="CS4" s="78">
        <v>39</v>
      </c>
      <c r="CT4" s="79" t="s">
        <v>11</v>
      </c>
      <c r="CU4" s="80"/>
      <c r="CV4" s="78">
        <v>39</v>
      </c>
      <c r="CW4" s="79" t="s">
        <v>11</v>
      </c>
      <c r="CX4" s="80"/>
      <c r="CY4" s="78">
        <v>40</v>
      </c>
      <c r="CZ4" s="79" t="s">
        <v>11</v>
      </c>
      <c r="DA4" s="80"/>
      <c r="DB4" s="78">
        <v>31</v>
      </c>
      <c r="DC4" s="79" t="s">
        <v>21</v>
      </c>
      <c r="DD4" s="89" t="s">
        <v>22</v>
      </c>
      <c r="DE4" s="78">
        <v>39</v>
      </c>
      <c r="DF4" s="79" t="s">
        <v>11</v>
      </c>
      <c r="DG4" s="80"/>
      <c r="DH4" s="78">
        <v>33</v>
      </c>
      <c r="DI4" s="79" t="s">
        <v>13</v>
      </c>
      <c r="DJ4" s="80"/>
      <c r="DK4" s="78">
        <v>40</v>
      </c>
      <c r="DL4" s="79" t="s">
        <v>11</v>
      </c>
      <c r="DM4" s="80"/>
      <c r="DN4" s="78">
        <v>31</v>
      </c>
      <c r="DO4" s="79" t="s">
        <v>12</v>
      </c>
      <c r="DP4" s="80"/>
      <c r="DQ4" s="78">
        <v>41</v>
      </c>
      <c r="DR4" s="79" t="s">
        <v>11</v>
      </c>
      <c r="DS4" s="80"/>
      <c r="DT4" s="78">
        <v>46</v>
      </c>
      <c r="DU4" s="79" t="s">
        <v>14</v>
      </c>
      <c r="DV4" s="80"/>
      <c r="DW4" s="78">
        <v>41</v>
      </c>
      <c r="DX4" s="79" t="s">
        <v>11</v>
      </c>
      <c r="DY4" s="80"/>
    </row>
    <row r="5" spans="1:129" x14ac:dyDescent="0.25">
      <c r="A5" s="175"/>
      <c r="B5" s="90" t="s">
        <v>23</v>
      </c>
      <c r="C5" s="4">
        <v>3</v>
      </c>
      <c r="D5" s="124">
        <f t="shared" ref="D5:D53" si="0">AVERAGE(J5,M5,P5,S5,V5,Y5,AB5,AE5,AH5,AK5,AN5,AQ5,AT5,AW5,AZ5,BC5,BF5,BI5,BL5,BO5,BR5,BU5,BX5,CA5,CD5,CG5,CJ5,CM5,CP5,CS5,CV5,CY5,DB5,DE5,DH5,DK5,DN5,DQ5,DT5,DW5)</f>
        <v>39.75</v>
      </c>
      <c r="E5" s="1">
        <v>3</v>
      </c>
      <c r="F5" s="1">
        <v>3</v>
      </c>
      <c r="G5" s="1">
        <v>3</v>
      </c>
      <c r="H5" s="3" t="s">
        <v>17</v>
      </c>
      <c r="I5" s="77"/>
      <c r="J5" s="78">
        <v>42</v>
      </c>
      <c r="K5" s="79" t="s">
        <v>11</v>
      </c>
      <c r="L5" s="80"/>
      <c r="M5" s="78">
        <v>46</v>
      </c>
      <c r="N5" s="79" t="s">
        <v>11</v>
      </c>
      <c r="O5" s="81"/>
      <c r="P5" s="78">
        <v>43</v>
      </c>
      <c r="Q5" s="79" t="s">
        <v>11</v>
      </c>
      <c r="R5" s="81"/>
      <c r="S5" s="78">
        <v>41</v>
      </c>
      <c r="T5" s="79" t="s">
        <v>11</v>
      </c>
      <c r="U5" s="81"/>
      <c r="V5" s="83">
        <v>42</v>
      </c>
      <c r="W5" s="79" t="s">
        <v>11</v>
      </c>
      <c r="X5" s="81"/>
      <c r="Y5" s="78">
        <v>44</v>
      </c>
      <c r="Z5" s="79" t="s">
        <v>11</v>
      </c>
      <c r="AA5" s="81"/>
      <c r="AB5" s="78">
        <v>38</v>
      </c>
      <c r="AC5" s="79" t="s">
        <v>11</v>
      </c>
      <c r="AD5" s="81"/>
      <c r="AE5" s="78">
        <v>41</v>
      </c>
      <c r="AF5" s="79" t="s">
        <v>11</v>
      </c>
      <c r="AG5" s="81"/>
      <c r="AH5" s="78">
        <v>32</v>
      </c>
      <c r="AI5" s="79" t="s">
        <v>11</v>
      </c>
      <c r="AJ5" s="81"/>
      <c r="AK5" s="78">
        <v>44</v>
      </c>
      <c r="AL5" s="79" t="s">
        <v>11</v>
      </c>
      <c r="AM5" s="81"/>
      <c r="AN5" s="83">
        <v>45</v>
      </c>
      <c r="AO5" s="84" t="s">
        <v>11</v>
      </c>
      <c r="AP5" s="85"/>
      <c r="AQ5" s="78">
        <v>37</v>
      </c>
      <c r="AR5" s="79" t="s">
        <v>11</v>
      </c>
      <c r="AS5" s="81"/>
      <c r="AT5" s="78">
        <v>37</v>
      </c>
      <c r="AU5" s="79" t="s">
        <v>11</v>
      </c>
      <c r="AV5" s="81"/>
      <c r="AW5" s="78">
        <v>40</v>
      </c>
      <c r="AX5" s="79" t="s">
        <v>11</v>
      </c>
      <c r="AY5" s="80"/>
      <c r="AZ5" s="78">
        <v>43</v>
      </c>
      <c r="BA5" s="79" t="s">
        <v>11</v>
      </c>
      <c r="BB5" s="80"/>
      <c r="BC5" s="78">
        <v>41</v>
      </c>
      <c r="BD5" s="79" t="s">
        <v>11</v>
      </c>
      <c r="BE5" s="80"/>
      <c r="BF5" s="78">
        <v>38</v>
      </c>
      <c r="BG5" s="79" t="s">
        <v>11</v>
      </c>
      <c r="BH5" s="80"/>
      <c r="BI5" s="78">
        <v>38</v>
      </c>
      <c r="BJ5" s="79" t="s">
        <v>11</v>
      </c>
      <c r="BK5" s="80"/>
      <c r="BL5" s="78">
        <v>39</v>
      </c>
      <c r="BM5" s="79" t="s">
        <v>11</v>
      </c>
      <c r="BN5" s="80"/>
      <c r="BO5" s="78">
        <v>42</v>
      </c>
      <c r="BP5" s="79" t="s">
        <v>11</v>
      </c>
      <c r="BQ5" s="81"/>
      <c r="BR5" s="78">
        <v>35</v>
      </c>
      <c r="BS5" s="79" t="s">
        <v>11</v>
      </c>
      <c r="BT5" s="80"/>
      <c r="BU5" s="78">
        <v>38</v>
      </c>
      <c r="BV5" s="79" t="s">
        <v>11</v>
      </c>
      <c r="BW5" s="89">
        <v>8</v>
      </c>
      <c r="BX5" s="78">
        <v>39</v>
      </c>
      <c r="BY5" s="79" t="s">
        <v>11</v>
      </c>
      <c r="BZ5" s="80"/>
      <c r="CA5" s="78">
        <v>40</v>
      </c>
      <c r="CB5" s="79" t="s">
        <v>11</v>
      </c>
      <c r="CC5" s="80"/>
      <c r="CD5" s="78">
        <v>36</v>
      </c>
      <c r="CE5" s="79" t="s">
        <v>11</v>
      </c>
      <c r="CF5" s="80"/>
      <c r="CG5" s="78">
        <v>38</v>
      </c>
      <c r="CH5" s="79" t="s">
        <v>11</v>
      </c>
      <c r="CI5" s="80"/>
      <c r="CJ5" s="78">
        <v>34</v>
      </c>
      <c r="CK5" s="79" t="s">
        <v>11</v>
      </c>
      <c r="CL5" s="80"/>
      <c r="CM5" s="78">
        <v>32</v>
      </c>
      <c r="CN5" s="79" t="s">
        <v>11</v>
      </c>
      <c r="CO5" s="80"/>
      <c r="CP5" s="78">
        <v>42</v>
      </c>
      <c r="CQ5" s="79" t="s">
        <v>11</v>
      </c>
      <c r="CR5" s="80"/>
      <c r="CS5" s="78">
        <v>43</v>
      </c>
      <c r="CT5" s="79" t="s">
        <v>11</v>
      </c>
      <c r="CU5" s="80"/>
      <c r="CV5" s="78">
        <v>42</v>
      </c>
      <c r="CW5" s="79" t="s">
        <v>14</v>
      </c>
      <c r="CX5" s="80"/>
      <c r="CY5" s="78">
        <v>41</v>
      </c>
      <c r="CZ5" s="79" t="s">
        <v>11</v>
      </c>
      <c r="DA5" s="80"/>
      <c r="DB5" s="78">
        <v>38</v>
      </c>
      <c r="DC5" s="79" t="s">
        <v>11</v>
      </c>
      <c r="DD5" s="80"/>
      <c r="DE5" s="78">
        <v>42</v>
      </c>
      <c r="DF5" s="79" t="s">
        <v>11</v>
      </c>
      <c r="DG5" s="80"/>
      <c r="DH5" s="78">
        <v>45</v>
      </c>
      <c r="DI5" s="79" t="s">
        <v>11</v>
      </c>
      <c r="DJ5" s="80"/>
      <c r="DK5" s="78">
        <v>33</v>
      </c>
      <c r="DL5" s="79" t="s">
        <v>11</v>
      </c>
      <c r="DM5" s="80"/>
      <c r="DN5" s="78">
        <v>44</v>
      </c>
      <c r="DO5" s="79" t="s">
        <v>11</v>
      </c>
      <c r="DP5" s="80"/>
      <c r="DQ5" s="78">
        <v>39</v>
      </c>
      <c r="DR5" s="79" t="s">
        <v>11</v>
      </c>
      <c r="DS5" s="80"/>
      <c r="DT5" s="78">
        <v>36</v>
      </c>
      <c r="DU5" s="79" t="s">
        <v>11</v>
      </c>
      <c r="DV5" s="80"/>
      <c r="DW5" s="78">
        <v>40</v>
      </c>
      <c r="DX5" s="79" t="s">
        <v>11</v>
      </c>
      <c r="DY5" s="80"/>
    </row>
    <row r="6" spans="1:129" x14ac:dyDescent="0.25">
      <c r="A6" s="175"/>
      <c r="B6" s="90" t="s">
        <v>24</v>
      </c>
      <c r="C6" s="4">
        <v>3</v>
      </c>
      <c r="D6" s="124">
        <f t="shared" si="0"/>
        <v>35.524999999999999</v>
      </c>
      <c r="E6" s="1">
        <v>3</v>
      </c>
      <c r="F6" s="1">
        <v>3</v>
      </c>
      <c r="G6" s="1">
        <v>3</v>
      </c>
      <c r="H6" s="3" t="s">
        <v>17</v>
      </c>
      <c r="I6" s="77"/>
      <c r="J6" s="78">
        <v>37</v>
      </c>
      <c r="K6" s="79" t="s">
        <v>11</v>
      </c>
      <c r="L6" s="80"/>
      <c r="M6" s="78">
        <v>30</v>
      </c>
      <c r="N6" s="79" t="s">
        <v>11</v>
      </c>
      <c r="O6" s="81"/>
      <c r="P6" s="78">
        <v>34</v>
      </c>
      <c r="Q6" s="79" t="s">
        <v>11</v>
      </c>
      <c r="R6" s="81"/>
      <c r="S6" s="78">
        <v>31</v>
      </c>
      <c r="T6" s="79" t="s">
        <v>12</v>
      </c>
      <c r="U6" s="81"/>
      <c r="V6" s="78">
        <v>30</v>
      </c>
      <c r="W6" s="79" t="s">
        <v>11</v>
      </c>
      <c r="X6" s="81"/>
      <c r="Y6" s="78">
        <v>32</v>
      </c>
      <c r="Z6" s="79" t="s">
        <v>11</v>
      </c>
      <c r="AA6" s="81"/>
      <c r="AB6" s="78">
        <v>37</v>
      </c>
      <c r="AC6" s="79" t="s">
        <v>12</v>
      </c>
      <c r="AD6" s="82">
        <v>20</v>
      </c>
      <c r="AE6" s="78">
        <v>34</v>
      </c>
      <c r="AF6" s="79" t="s">
        <v>11</v>
      </c>
      <c r="AG6" s="81"/>
      <c r="AH6" s="78">
        <v>35</v>
      </c>
      <c r="AI6" s="79" t="s">
        <v>12</v>
      </c>
      <c r="AJ6" s="81"/>
      <c r="AK6" s="78">
        <v>41</v>
      </c>
      <c r="AL6" s="79" t="s">
        <v>11</v>
      </c>
      <c r="AM6" s="81"/>
      <c r="AN6" s="83">
        <v>35</v>
      </c>
      <c r="AO6" s="84" t="s">
        <v>12</v>
      </c>
      <c r="AP6" s="82">
        <v>27</v>
      </c>
      <c r="AQ6" s="78">
        <v>35</v>
      </c>
      <c r="AR6" s="79" t="s">
        <v>11</v>
      </c>
      <c r="AS6" s="81"/>
      <c r="AT6" s="78">
        <v>40</v>
      </c>
      <c r="AU6" s="79" t="s">
        <v>11</v>
      </c>
      <c r="AV6" s="81"/>
      <c r="AW6" s="78">
        <v>30</v>
      </c>
      <c r="AX6" s="79" t="s">
        <v>11</v>
      </c>
      <c r="AY6" s="80"/>
      <c r="AZ6" s="78">
        <v>32</v>
      </c>
      <c r="BA6" s="79" t="s">
        <v>12</v>
      </c>
      <c r="BB6" s="80"/>
      <c r="BC6" s="78">
        <v>32</v>
      </c>
      <c r="BD6" s="79" t="s">
        <v>11</v>
      </c>
      <c r="BE6" s="80"/>
      <c r="BF6" s="78">
        <v>35</v>
      </c>
      <c r="BG6" s="79" t="s">
        <v>12</v>
      </c>
      <c r="BH6" s="91">
        <v>29</v>
      </c>
      <c r="BI6" s="78">
        <v>30</v>
      </c>
      <c r="BJ6" s="79" t="s">
        <v>11</v>
      </c>
      <c r="BK6" s="80"/>
      <c r="BL6" s="78">
        <v>38</v>
      </c>
      <c r="BM6" s="79" t="s">
        <v>11</v>
      </c>
      <c r="BN6" s="80"/>
      <c r="BO6" s="78">
        <v>40</v>
      </c>
      <c r="BP6" s="79" t="s">
        <v>11</v>
      </c>
      <c r="BQ6" s="81"/>
      <c r="BR6" s="78">
        <v>41</v>
      </c>
      <c r="BS6" s="79" t="s">
        <v>14</v>
      </c>
      <c r="BT6" s="89">
        <v>26</v>
      </c>
      <c r="BU6" s="78">
        <v>39</v>
      </c>
      <c r="BV6" s="79" t="s">
        <v>11</v>
      </c>
      <c r="BW6" s="80"/>
      <c r="BX6" s="78">
        <v>39</v>
      </c>
      <c r="BY6" s="79" t="s">
        <v>14</v>
      </c>
      <c r="BZ6" s="80"/>
      <c r="CA6" s="78">
        <v>40</v>
      </c>
      <c r="CB6" s="79" t="s">
        <v>11</v>
      </c>
      <c r="CC6" s="80"/>
      <c r="CD6" s="78">
        <v>40</v>
      </c>
      <c r="CE6" s="79" t="s">
        <v>11</v>
      </c>
      <c r="CF6" s="80"/>
      <c r="CG6" s="78">
        <v>34</v>
      </c>
      <c r="CH6" s="79" t="s">
        <v>11</v>
      </c>
      <c r="CI6" s="80"/>
      <c r="CJ6" s="78">
        <v>38</v>
      </c>
      <c r="CK6" s="79" t="s">
        <v>11</v>
      </c>
      <c r="CL6" s="80"/>
      <c r="CM6" s="78">
        <v>38</v>
      </c>
      <c r="CN6" s="79" t="s">
        <v>11</v>
      </c>
      <c r="CO6" s="80"/>
      <c r="CP6" s="78">
        <v>39</v>
      </c>
      <c r="CQ6" s="79" t="s">
        <v>14</v>
      </c>
      <c r="CR6" s="89">
        <v>21</v>
      </c>
      <c r="CS6" s="78">
        <v>36</v>
      </c>
      <c r="CT6" s="79" t="s">
        <v>11</v>
      </c>
      <c r="CU6" s="80"/>
      <c r="CV6" s="78">
        <v>39</v>
      </c>
      <c r="CW6" s="79" t="s">
        <v>11</v>
      </c>
      <c r="CX6" s="80"/>
      <c r="CY6" s="78">
        <v>30</v>
      </c>
      <c r="CZ6" s="79" t="s">
        <v>11</v>
      </c>
      <c r="DA6" s="80"/>
      <c r="DB6" s="78">
        <v>31</v>
      </c>
      <c r="DC6" s="79" t="s">
        <v>11</v>
      </c>
      <c r="DD6" s="80"/>
      <c r="DE6" s="78">
        <v>36</v>
      </c>
      <c r="DF6" s="79" t="s">
        <v>11</v>
      </c>
      <c r="DG6" s="80"/>
      <c r="DH6" s="78">
        <v>32</v>
      </c>
      <c r="DI6" s="79" t="s">
        <v>11</v>
      </c>
      <c r="DJ6" s="80"/>
      <c r="DK6" s="78">
        <v>31</v>
      </c>
      <c r="DL6" s="79" t="s">
        <v>12</v>
      </c>
      <c r="DM6" s="80"/>
      <c r="DN6" s="78">
        <v>30</v>
      </c>
      <c r="DO6" s="79" t="s">
        <v>11</v>
      </c>
      <c r="DP6" s="80"/>
      <c r="DQ6" s="78">
        <v>40</v>
      </c>
      <c r="DR6" s="79" t="s">
        <v>11</v>
      </c>
      <c r="DS6" s="80"/>
      <c r="DT6" s="78">
        <v>41</v>
      </c>
      <c r="DU6" s="79" t="s">
        <v>14</v>
      </c>
      <c r="DV6" s="89">
        <v>20</v>
      </c>
      <c r="DW6" s="78">
        <v>39</v>
      </c>
      <c r="DX6" s="79" t="s">
        <v>11</v>
      </c>
      <c r="DY6" s="80"/>
    </row>
    <row r="7" spans="1:129" ht="15.75" thickBot="1" x14ac:dyDescent="0.3">
      <c r="A7" s="176"/>
      <c r="B7" s="92" t="s">
        <v>25</v>
      </c>
      <c r="C7" s="4">
        <v>4</v>
      </c>
      <c r="D7" s="124">
        <f t="shared" si="0"/>
        <v>39.375</v>
      </c>
      <c r="E7" s="1">
        <v>4</v>
      </c>
      <c r="F7" s="1">
        <v>4</v>
      </c>
      <c r="G7" s="1">
        <v>4</v>
      </c>
      <c r="H7" s="3" t="s">
        <v>17</v>
      </c>
      <c r="I7" s="77"/>
      <c r="J7" s="78">
        <v>42</v>
      </c>
      <c r="K7" s="79" t="s">
        <v>11</v>
      </c>
      <c r="L7" s="80"/>
      <c r="M7" s="78">
        <v>45</v>
      </c>
      <c r="N7" s="79" t="s">
        <v>11</v>
      </c>
      <c r="O7" s="81"/>
      <c r="P7" s="78">
        <v>37</v>
      </c>
      <c r="Q7" s="79" t="s">
        <v>11</v>
      </c>
      <c r="R7" s="81"/>
      <c r="S7" s="78">
        <v>32</v>
      </c>
      <c r="T7" s="79" t="s">
        <v>11</v>
      </c>
      <c r="U7" s="81"/>
      <c r="V7" s="78">
        <v>34</v>
      </c>
      <c r="W7" s="93" t="s">
        <v>11</v>
      </c>
      <c r="X7" s="81"/>
      <c r="Y7" s="78">
        <v>35</v>
      </c>
      <c r="Z7" s="79" t="s">
        <v>11</v>
      </c>
      <c r="AA7" s="81"/>
      <c r="AB7" s="78">
        <v>33</v>
      </c>
      <c r="AC7" s="79" t="s">
        <v>11</v>
      </c>
      <c r="AD7" s="81"/>
      <c r="AE7" s="78">
        <v>46</v>
      </c>
      <c r="AF7" s="79" t="s">
        <v>11</v>
      </c>
      <c r="AG7" s="81"/>
      <c r="AH7" s="78">
        <v>35</v>
      </c>
      <c r="AI7" s="79" t="s">
        <v>11</v>
      </c>
      <c r="AJ7" s="81"/>
      <c r="AK7" s="78">
        <v>40</v>
      </c>
      <c r="AL7" s="79" t="s">
        <v>11</v>
      </c>
      <c r="AM7" s="81"/>
      <c r="AN7" s="83">
        <v>38</v>
      </c>
      <c r="AO7" s="84" t="s">
        <v>11</v>
      </c>
      <c r="AP7" s="85"/>
      <c r="AQ7" s="78">
        <v>40</v>
      </c>
      <c r="AR7" s="79" t="s">
        <v>11</v>
      </c>
      <c r="AS7" s="81"/>
      <c r="AT7" s="78">
        <v>38</v>
      </c>
      <c r="AU7" s="79" t="s">
        <v>11</v>
      </c>
      <c r="AV7" s="81"/>
      <c r="AW7" s="78">
        <v>45</v>
      </c>
      <c r="AX7" s="79" t="s">
        <v>11</v>
      </c>
      <c r="AY7" s="80"/>
      <c r="AZ7" s="78">
        <v>45</v>
      </c>
      <c r="BA7" s="79" t="s">
        <v>11</v>
      </c>
      <c r="BB7" s="80"/>
      <c r="BC7" s="78">
        <v>40</v>
      </c>
      <c r="BD7" s="79" t="s">
        <v>11</v>
      </c>
      <c r="BE7" s="80"/>
      <c r="BF7" s="78">
        <v>40</v>
      </c>
      <c r="BG7" s="79" t="s">
        <v>11</v>
      </c>
      <c r="BH7" s="80"/>
      <c r="BI7" s="78">
        <v>40</v>
      </c>
      <c r="BJ7" s="79" t="s">
        <v>11</v>
      </c>
      <c r="BK7" s="80"/>
      <c r="BL7" s="78">
        <v>40</v>
      </c>
      <c r="BM7" s="79" t="s">
        <v>11</v>
      </c>
      <c r="BN7" s="80"/>
      <c r="BO7" s="78">
        <v>43</v>
      </c>
      <c r="BP7" s="79" t="s">
        <v>11</v>
      </c>
      <c r="BQ7" s="81"/>
      <c r="BR7" s="78">
        <v>37</v>
      </c>
      <c r="BS7" s="79" t="s">
        <v>11</v>
      </c>
      <c r="BT7" s="80"/>
      <c r="BU7" s="78">
        <v>42</v>
      </c>
      <c r="BV7" s="79" t="s">
        <v>11</v>
      </c>
      <c r="BW7" s="80"/>
      <c r="BX7" s="78">
        <v>43</v>
      </c>
      <c r="BY7" s="79" t="s">
        <v>11</v>
      </c>
      <c r="BZ7" s="80"/>
      <c r="CA7" s="78">
        <v>40</v>
      </c>
      <c r="CB7" s="79" t="s">
        <v>11</v>
      </c>
      <c r="CC7" s="80"/>
      <c r="CD7" s="78">
        <v>45</v>
      </c>
      <c r="CE7" s="79" t="s">
        <v>11</v>
      </c>
      <c r="CF7" s="80"/>
      <c r="CG7" s="78">
        <v>39</v>
      </c>
      <c r="CH7" s="79" t="s">
        <v>11</v>
      </c>
      <c r="CI7" s="80"/>
      <c r="CJ7" s="78">
        <v>41</v>
      </c>
      <c r="CK7" s="79" t="s">
        <v>11</v>
      </c>
      <c r="CL7" s="80"/>
      <c r="CM7" s="78">
        <v>41</v>
      </c>
      <c r="CN7" s="79" t="s">
        <v>11</v>
      </c>
      <c r="CO7" s="80"/>
      <c r="CP7" s="78">
        <v>38</v>
      </c>
      <c r="CQ7" s="79" t="s">
        <v>11</v>
      </c>
      <c r="CR7" s="80"/>
      <c r="CS7" s="78">
        <v>30</v>
      </c>
      <c r="CT7" s="79" t="s">
        <v>11</v>
      </c>
      <c r="CU7" s="80"/>
      <c r="CV7" s="78">
        <v>42</v>
      </c>
      <c r="CW7" s="79" t="s">
        <v>11</v>
      </c>
      <c r="CX7" s="80"/>
      <c r="CY7" s="78">
        <v>37</v>
      </c>
      <c r="CZ7" s="79" t="s">
        <v>11</v>
      </c>
      <c r="DA7" s="80"/>
      <c r="DB7" s="78">
        <v>35</v>
      </c>
      <c r="DC7" s="79" t="s">
        <v>11</v>
      </c>
      <c r="DD7" s="80"/>
      <c r="DE7" s="78">
        <v>42</v>
      </c>
      <c r="DF7" s="79" t="s">
        <v>11</v>
      </c>
      <c r="DG7" s="80"/>
      <c r="DH7" s="78">
        <v>45</v>
      </c>
      <c r="DI7" s="79" t="s">
        <v>11</v>
      </c>
      <c r="DJ7" s="80"/>
      <c r="DK7" s="78">
        <v>42</v>
      </c>
      <c r="DL7" s="79" t="s">
        <v>11</v>
      </c>
      <c r="DM7" s="80"/>
      <c r="DN7" s="78">
        <v>31</v>
      </c>
      <c r="DO7" s="79" t="s">
        <v>11</v>
      </c>
      <c r="DP7" s="80"/>
      <c r="DQ7" s="78">
        <v>43</v>
      </c>
      <c r="DR7" s="79" t="s">
        <v>11</v>
      </c>
      <c r="DS7" s="80"/>
      <c r="DT7" s="78">
        <v>33</v>
      </c>
      <c r="DU7" s="79" t="s">
        <v>11</v>
      </c>
      <c r="DV7" s="80"/>
      <c r="DW7" s="78">
        <v>41</v>
      </c>
      <c r="DX7" s="79" t="s">
        <v>11</v>
      </c>
      <c r="DY7" s="80"/>
    </row>
    <row r="8" spans="1:129" x14ac:dyDescent="0.25">
      <c r="A8" s="174" t="s">
        <v>26</v>
      </c>
      <c r="B8" s="76" t="s">
        <v>27</v>
      </c>
      <c r="C8" s="4">
        <v>2</v>
      </c>
      <c r="D8" s="124">
        <f t="shared" si="0"/>
        <v>37.15625</v>
      </c>
      <c r="E8" s="1">
        <v>2</v>
      </c>
      <c r="F8" s="1">
        <v>2</v>
      </c>
      <c r="G8" s="1">
        <v>2</v>
      </c>
      <c r="H8" s="3" t="s">
        <v>17</v>
      </c>
      <c r="I8" s="77"/>
      <c r="J8" s="78">
        <v>36</v>
      </c>
      <c r="K8" s="79" t="s">
        <v>12</v>
      </c>
      <c r="L8" s="80"/>
      <c r="M8" s="78">
        <v>42</v>
      </c>
      <c r="N8" s="79" t="s">
        <v>12</v>
      </c>
      <c r="O8" s="81"/>
      <c r="P8" s="78">
        <v>34</v>
      </c>
      <c r="Q8" s="79" t="s">
        <v>12</v>
      </c>
      <c r="R8" s="81"/>
      <c r="S8" s="78">
        <v>35</v>
      </c>
      <c r="T8" s="79" t="s">
        <v>28</v>
      </c>
      <c r="U8" s="81"/>
      <c r="V8" s="78">
        <v>36</v>
      </c>
      <c r="W8" s="79" t="s">
        <v>13</v>
      </c>
      <c r="X8" s="81"/>
      <c r="Y8" s="94"/>
      <c r="Z8" s="93"/>
      <c r="AA8" s="95"/>
      <c r="AB8" s="78">
        <v>32</v>
      </c>
      <c r="AC8" s="79" t="s">
        <v>12</v>
      </c>
      <c r="AD8" s="81"/>
      <c r="AE8" s="78">
        <v>38</v>
      </c>
      <c r="AF8" s="79" t="s">
        <v>19</v>
      </c>
      <c r="AG8" s="81"/>
      <c r="AH8" s="78">
        <v>40</v>
      </c>
      <c r="AI8" s="79" t="s">
        <v>21</v>
      </c>
      <c r="AJ8" s="81"/>
      <c r="AK8" s="78">
        <v>42</v>
      </c>
      <c r="AL8" s="79" t="s">
        <v>19</v>
      </c>
      <c r="AM8" s="81"/>
      <c r="AN8" s="83">
        <v>43</v>
      </c>
      <c r="AO8" s="84" t="s">
        <v>28</v>
      </c>
      <c r="AP8" s="85"/>
      <c r="AQ8" s="78">
        <v>44</v>
      </c>
      <c r="AR8" s="79" t="s">
        <v>12</v>
      </c>
      <c r="AS8" s="81"/>
      <c r="AT8" s="78"/>
      <c r="AU8" s="79"/>
      <c r="AV8" s="82" t="s">
        <v>212</v>
      </c>
      <c r="AW8" s="78">
        <v>38</v>
      </c>
      <c r="AX8" s="79" t="s">
        <v>19</v>
      </c>
      <c r="AY8" s="80"/>
      <c r="AZ8" s="78">
        <v>43</v>
      </c>
      <c r="BA8" s="79" t="s">
        <v>12</v>
      </c>
      <c r="BB8" s="80"/>
      <c r="BC8" s="94"/>
      <c r="BD8" s="93"/>
      <c r="BE8" s="96"/>
      <c r="BF8" s="78"/>
      <c r="BG8" s="79"/>
      <c r="BH8" s="91">
        <v>0</v>
      </c>
      <c r="BI8" s="78"/>
      <c r="BJ8" s="79"/>
      <c r="BK8" s="89">
        <v>0</v>
      </c>
      <c r="BL8" s="78">
        <v>40</v>
      </c>
      <c r="BM8" s="79" t="s">
        <v>12</v>
      </c>
      <c r="BN8" s="80"/>
      <c r="BO8" s="78">
        <v>39</v>
      </c>
      <c r="BP8" s="79" t="s">
        <v>14</v>
      </c>
      <c r="BQ8" s="81"/>
      <c r="BR8" s="78"/>
      <c r="BS8" s="79"/>
      <c r="BT8" s="89">
        <v>27</v>
      </c>
      <c r="BU8" s="78">
        <v>31</v>
      </c>
      <c r="BV8" s="79" t="s">
        <v>19</v>
      </c>
      <c r="BW8" s="80"/>
      <c r="BX8" s="78">
        <v>46</v>
      </c>
      <c r="BY8" s="79" t="s">
        <v>14</v>
      </c>
      <c r="BZ8" s="80"/>
      <c r="CA8" s="78">
        <v>39</v>
      </c>
      <c r="CB8" s="79" t="s">
        <v>12</v>
      </c>
      <c r="CC8" s="80"/>
      <c r="CD8" s="78"/>
      <c r="CE8" s="79"/>
      <c r="CF8" s="89" t="s">
        <v>29</v>
      </c>
      <c r="CG8" s="78">
        <v>32</v>
      </c>
      <c r="CH8" s="79" t="s">
        <v>12</v>
      </c>
      <c r="CI8" s="80"/>
      <c r="CJ8" s="78">
        <v>30</v>
      </c>
      <c r="CK8" s="79" t="s">
        <v>18</v>
      </c>
      <c r="CL8" s="89">
        <v>4</v>
      </c>
      <c r="CM8" s="78">
        <v>31</v>
      </c>
      <c r="CN8" s="79" t="s">
        <v>12</v>
      </c>
      <c r="CO8" s="80"/>
      <c r="CP8" s="78">
        <v>30</v>
      </c>
      <c r="CQ8" s="79" t="s">
        <v>14</v>
      </c>
      <c r="CR8" s="80"/>
      <c r="CS8" s="78">
        <v>39</v>
      </c>
      <c r="CT8" s="79" t="s">
        <v>12</v>
      </c>
      <c r="CU8" s="80"/>
      <c r="CV8" s="78">
        <v>37</v>
      </c>
      <c r="CW8" s="79" t="s">
        <v>12</v>
      </c>
      <c r="CX8" s="80"/>
      <c r="CY8" s="78">
        <v>30</v>
      </c>
      <c r="CZ8" s="79" t="s">
        <v>14</v>
      </c>
      <c r="DA8" s="80"/>
      <c r="DB8" s="78"/>
      <c r="DC8" s="79"/>
      <c r="DD8" s="80"/>
      <c r="DE8" s="78">
        <v>35</v>
      </c>
      <c r="DF8" s="79" t="s">
        <v>12</v>
      </c>
      <c r="DG8" s="80"/>
      <c r="DH8" s="78">
        <v>41</v>
      </c>
      <c r="DI8" s="79" t="s">
        <v>28</v>
      </c>
      <c r="DJ8" s="80"/>
      <c r="DK8" s="78">
        <v>34</v>
      </c>
      <c r="DL8" s="79" t="s">
        <v>12</v>
      </c>
      <c r="DM8" s="80"/>
      <c r="DN8" s="78">
        <v>39</v>
      </c>
      <c r="DO8" s="79" t="s">
        <v>12</v>
      </c>
      <c r="DP8" s="80"/>
      <c r="DQ8" s="78">
        <v>32</v>
      </c>
      <c r="DR8" s="79" t="s">
        <v>12</v>
      </c>
      <c r="DS8" s="80"/>
      <c r="DT8" s="78">
        <v>40</v>
      </c>
      <c r="DU8" s="79" t="s">
        <v>21</v>
      </c>
      <c r="DV8" s="80"/>
      <c r="DW8" s="78">
        <v>41</v>
      </c>
      <c r="DX8" s="79" t="s">
        <v>15</v>
      </c>
      <c r="DY8" s="80"/>
    </row>
    <row r="9" spans="1:129" x14ac:dyDescent="0.25">
      <c r="A9" s="175"/>
      <c r="B9" s="90" t="s">
        <v>30</v>
      </c>
      <c r="C9" s="4">
        <v>2</v>
      </c>
      <c r="D9" s="124">
        <f t="shared" si="0"/>
        <v>40.470588235294116</v>
      </c>
      <c r="E9" s="1">
        <v>2</v>
      </c>
      <c r="F9" s="1" t="s">
        <v>31</v>
      </c>
      <c r="G9" s="1" t="s">
        <v>32</v>
      </c>
      <c r="H9" s="3" t="s">
        <v>33</v>
      </c>
      <c r="I9" s="77"/>
      <c r="J9" s="78">
        <v>39</v>
      </c>
      <c r="K9" s="79" t="s">
        <v>21</v>
      </c>
      <c r="L9" s="80"/>
      <c r="M9" s="78">
        <v>38</v>
      </c>
      <c r="N9" s="79" t="s">
        <v>12</v>
      </c>
      <c r="O9" s="81"/>
      <c r="P9" s="78">
        <v>35</v>
      </c>
      <c r="Q9" s="79" t="s">
        <v>18</v>
      </c>
      <c r="R9" s="81"/>
      <c r="S9" s="78">
        <v>45</v>
      </c>
      <c r="T9" s="79" t="s">
        <v>19</v>
      </c>
      <c r="U9" s="81"/>
      <c r="V9" s="78">
        <v>41</v>
      </c>
      <c r="W9" s="79" t="s">
        <v>20</v>
      </c>
      <c r="X9" s="81"/>
      <c r="Y9" s="94"/>
      <c r="Z9" s="93"/>
      <c r="AA9" s="95"/>
      <c r="AB9" s="94"/>
      <c r="AC9" s="93"/>
      <c r="AD9" s="95"/>
      <c r="AE9" s="78">
        <v>48</v>
      </c>
      <c r="AF9" s="79" t="s">
        <v>15</v>
      </c>
      <c r="AG9" s="81"/>
      <c r="AH9" s="78">
        <v>37</v>
      </c>
      <c r="AI9" s="79" t="s">
        <v>15</v>
      </c>
      <c r="AJ9" s="81"/>
      <c r="AK9" s="78">
        <v>40</v>
      </c>
      <c r="AL9" s="79" t="s">
        <v>20</v>
      </c>
      <c r="AM9" s="81"/>
      <c r="AN9" s="83">
        <v>44</v>
      </c>
      <c r="AO9" s="84" t="s">
        <v>19</v>
      </c>
      <c r="AP9" s="85"/>
      <c r="AQ9" s="78">
        <v>42</v>
      </c>
      <c r="AR9" s="79" t="s">
        <v>12</v>
      </c>
      <c r="AS9" s="81"/>
      <c r="AT9" s="94"/>
      <c r="AU9" s="93"/>
      <c r="AV9" s="95"/>
      <c r="AW9" s="78">
        <v>33</v>
      </c>
      <c r="AX9" s="79" t="s">
        <v>28</v>
      </c>
      <c r="AY9" s="80"/>
      <c r="AZ9" s="78">
        <v>30</v>
      </c>
      <c r="BA9" s="79" t="s">
        <v>28</v>
      </c>
      <c r="BB9" s="80"/>
      <c r="BC9" s="78">
        <v>30</v>
      </c>
      <c r="BD9" s="79" t="s">
        <v>20</v>
      </c>
      <c r="BE9" s="80"/>
      <c r="BF9" s="78">
        <v>36</v>
      </c>
      <c r="BG9" s="79" t="s">
        <v>28</v>
      </c>
      <c r="BH9" s="80"/>
      <c r="BI9" s="94"/>
      <c r="BJ9" s="93"/>
      <c r="BK9" s="96"/>
      <c r="BL9" s="78">
        <v>50</v>
      </c>
      <c r="BM9" s="79" t="s">
        <v>13</v>
      </c>
      <c r="BN9" s="80"/>
      <c r="BO9" s="78">
        <v>31</v>
      </c>
      <c r="BP9" s="79" t="s">
        <v>34</v>
      </c>
      <c r="BQ9" s="81"/>
      <c r="BR9" s="78">
        <v>35</v>
      </c>
      <c r="BS9" s="79" t="s">
        <v>20</v>
      </c>
      <c r="BT9" s="80"/>
      <c r="BU9" s="78">
        <v>43</v>
      </c>
      <c r="BV9" s="79" t="s">
        <v>19</v>
      </c>
      <c r="BW9" s="80"/>
      <c r="BX9" s="78">
        <v>46</v>
      </c>
      <c r="BY9" s="79" t="s">
        <v>12</v>
      </c>
      <c r="BZ9" s="80"/>
      <c r="CA9" s="78">
        <v>43</v>
      </c>
      <c r="CB9" s="79" t="s">
        <v>28</v>
      </c>
      <c r="CC9" s="80"/>
      <c r="CD9" s="94"/>
      <c r="CE9" s="93"/>
      <c r="CF9" s="96"/>
      <c r="CG9" s="78">
        <v>38</v>
      </c>
      <c r="CH9" s="79" t="s">
        <v>20</v>
      </c>
      <c r="CI9" s="80"/>
      <c r="CJ9" s="78">
        <v>48</v>
      </c>
      <c r="CK9" s="79" t="s">
        <v>28</v>
      </c>
      <c r="CL9" s="80"/>
      <c r="CM9" s="78">
        <v>45</v>
      </c>
      <c r="CN9" s="79" t="s">
        <v>19</v>
      </c>
      <c r="CO9" s="80"/>
      <c r="CP9" s="78">
        <v>41</v>
      </c>
      <c r="CQ9" s="79" t="s">
        <v>28</v>
      </c>
      <c r="CR9" s="80"/>
      <c r="CS9" s="78">
        <v>44</v>
      </c>
      <c r="CT9" s="79" t="s">
        <v>19</v>
      </c>
      <c r="CU9" s="80"/>
      <c r="CV9" s="78">
        <v>36</v>
      </c>
      <c r="CW9" s="79" t="s">
        <v>18</v>
      </c>
      <c r="CX9" s="80"/>
      <c r="CY9" s="78">
        <v>30</v>
      </c>
      <c r="CZ9" s="79" t="s">
        <v>20</v>
      </c>
      <c r="DA9" s="80"/>
      <c r="DB9" s="78">
        <v>32</v>
      </c>
      <c r="DC9" s="79" t="s">
        <v>18</v>
      </c>
      <c r="DD9" s="80"/>
      <c r="DE9" s="78">
        <v>43</v>
      </c>
      <c r="DF9" s="79" t="s">
        <v>12</v>
      </c>
      <c r="DG9" s="80"/>
      <c r="DH9">
        <v>50</v>
      </c>
      <c r="DI9" t="s">
        <v>13</v>
      </c>
      <c r="DJ9" s="80"/>
      <c r="DK9" s="94"/>
      <c r="DL9" s="93"/>
      <c r="DM9" s="96"/>
      <c r="DN9" s="78">
        <v>47</v>
      </c>
      <c r="DO9" s="79" t="s">
        <v>20</v>
      </c>
      <c r="DP9" s="80"/>
      <c r="DQ9" s="78">
        <v>43</v>
      </c>
      <c r="DR9" s="79" t="s">
        <v>15</v>
      </c>
      <c r="DS9" s="80"/>
      <c r="DT9" s="78">
        <v>49</v>
      </c>
      <c r="DU9" s="79" t="s">
        <v>15</v>
      </c>
      <c r="DV9" s="80"/>
      <c r="DW9" s="78">
        <v>44</v>
      </c>
      <c r="DX9" s="79" t="s">
        <v>19</v>
      </c>
      <c r="DY9" s="80"/>
    </row>
    <row r="10" spans="1:129" x14ac:dyDescent="0.25">
      <c r="A10" s="175"/>
      <c r="B10" s="90" t="s">
        <v>35</v>
      </c>
      <c r="C10" s="4">
        <v>3</v>
      </c>
      <c r="D10" s="124">
        <f t="shared" si="0"/>
        <v>39.049999999999997</v>
      </c>
      <c r="E10" s="1">
        <v>3</v>
      </c>
      <c r="F10" s="1">
        <v>3</v>
      </c>
      <c r="G10" s="1">
        <v>3</v>
      </c>
      <c r="H10" s="3" t="s">
        <v>17</v>
      </c>
      <c r="I10" s="77"/>
      <c r="J10" s="78">
        <v>42</v>
      </c>
      <c r="K10" s="79" t="s">
        <v>12</v>
      </c>
      <c r="L10" s="80"/>
      <c r="M10" s="78">
        <v>39</v>
      </c>
      <c r="N10" s="79" t="s">
        <v>12</v>
      </c>
      <c r="O10" s="81"/>
      <c r="P10" s="78">
        <v>43</v>
      </c>
      <c r="Q10" s="79" t="s">
        <v>12</v>
      </c>
      <c r="R10" s="81"/>
      <c r="S10" s="78">
        <v>32</v>
      </c>
      <c r="T10" s="79" t="s">
        <v>12</v>
      </c>
      <c r="U10" s="81"/>
      <c r="V10" s="78">
        <v>39</v>
      </c>
      <c r="W10" s="79" t="s">
        <v>12</v>
      </c>
      <c r="X10" s="81"/>
      <c r="Y10" s="78">
        <v>35</v>
      </c>
      <c r="Z10" s="79" t="s">
        <v>12</v>
      </c>
      <c r="AA10" s="81"/>
      <c r="AB10" s="78">
        <v>45</v>
      </c>
      <c r="AC10" s="79" t="s">
        <v>12</v>
      </c>
      <c r="AD10" s="81"/>
      <c r="AE10" s="78">
        <v>41</v>
      </c>
      <c r="AF10" s="79" t="s">
        <v>12</v>
      </c>
      <c r="AG10" s="81"/>
      <c r="AH10" s="78">
        <v>37</v>
      </c>
      <c r="AI10" s="79" t="s">
        <v>12</v>
      </c>
      <c r="AJ10" s="81"/>
      <c r="AK10" s="78">
        <v>39</v>
      </c>
      <c r="AL10" s="79" t="s">
        <v>12</v>
      </c>
      <c r="AM10" s="81"/>
      <c r="AN10" s="83">
        <v>41</v>
      </c>
      <c r="AO10" s="84" t="s">
        <v>12</v>
      </c>
      <c r="AP10" s="85"/>
      <c r="AQ10" s="78">
        <v>39</v>
      </c>
      <c r="AR10" s="79" t="s">
        <v>12</v>
      </c>
      <c r="AS10" s="81"/>
      <c r="AT10" s="78">
        <v>41</v>
      </c>
      <c r="AU10" s="79" t="s">
        <v>12</v>
      </c>
      <c r="AV10" s="81"/>
      <c r="AW10" s="78">
        <v>38</v>
      </c>
      <c r="AX10" s="79" t="s">
        <v>12</v>
      </c>
      <c r="AY10" s="80"/>
      <c r="AZ10" s="78">
        <v>37</v>
      </c>
      <c r="BA10" s="79" t="s">
        <v>12</v>
      </c>
      <c r="BB10" s="80"/>
      <c r="BC10" s="78">
        <v>37</v>
      </c>
      <c r="BD10" s="79" t="s">
        <v>12</v>
      </c>
      <c r="BE10" s="80"/>
      <c r="BF10" s="78">
        <v>41</v>
      </c>
      <c r="BG10" s="79" t="s">
        <v>12</v>
      </c>
      <c r="BH10" s="80"/>
      <c r="BI10" s="78">
        <v>41</v>
      </c>
      <c r="BJ10" s="79" t="s">
        <v>12</v>
      </c>
      <c r="BK10" s="80"/>
      <c r="BL10" s="78">
        <v>37</v>
      </c>
      <c r="BM10" s="79" t="s">
        <v>12</v>
      </c>
      <c r="BN10" s="80"/>
      <c r="BO10" s="78">
        <v>41</v>
      </c>
      <c r="BP10" s="79" t="s">
        <v>12</v>
      </c>
      <c r="BQ10" s="81"/>
      <c r="BR10" s="78">
        <v>30</v>
      </c>
      <c r="BS10" s="79" t="s">
        <v>19</v>
      </c>
      <c r="BT10" s="89">
        <v>22</v>
      </c>
      <c r="BU10" s="78">
        <v>36</v>
      </c>
      <c r="BV10" s="79" t="s">
        <v>12</v>
      </c>
      <c r="BW10" s="80"/>
      <c r="BX10" s="78">
        <v>32</v>
      </c>
      <c r="BY10" s="79" t="s">
        <v>28</v>
      </c>
      <c r="BZ10" s="80"/>
      <c r="CA10" s="78">
        <v>46</v>
      </c>
      <c r="CB10" s="79" t="s">
        <v>12</v>
      </c>
      <c r="CC10" s="80"/>
      <c r="CD10" s="78">
        <v>44</v>
      </c>
      <c r="CE10" s="79" t="s">
        <v>12</v>
      </c>
      <c r="CF10" s="80"/>
      <c r="CG10" s="78">
        <v>37</v>
      </c>
      <c r="CH10" s="79" t="s">
        <v>12</v>
      </c>
      <c r="CI10" s="80"/>
      <c r="CJ10" s="78">
        <v>45</v>
      </c>
      <c r="CK10" s="79" t="s">
        <v>12</v>
      </c>
      <c r="CL10" s="80"/>
      <c r="CM10" s="78">
        <v>30</v>
      </c>
      <c r="CN10" s="79" t="s">
        <v>12</v>
      </c>
      <c r="CO10" s="80"/>
      <c r="CP10" s="78">
        <v>43</v>
      </c>
      <c r="CQ10" s="79" t="s">
        <v>12</v>
      </c>
      <c r="CR10" s="80"/>
      <c r="CS10" s="78">
        <v>40</v>
      </c>
      <c r="CT10" s="79" t="s">
        <v>12</v>
      </c>
      <c r="CU10" s="80"/>
      <c r="CV10" s="78">
        <v>45</v>
      </c>
      <c r="CW10" s="79" t="s">
        <v>12</v>
      </c>
      <c r="CX10" s="80"/>
      <c r="CY10" s="78">
        <v>37</v>
      </c>
      <c r="CZ10" s="79" t="s">
        <v>12</v>
      </c>
      <c r="DA10" s="80"/>
      <c r="DB10" s="78">
        <v>37</v>
      </c>
      <c r="DC10" s="79" t="s">
        <v>12</v>
      </c>
      <c r="DD10" s="80"/>
      <c r="DE10" s="78">
        <v>43</v>
      </c>
      <c r="DF10" s="79" t="s">
        <v>12</v>
      </c>
      <c r="DG10" s="80"/>
      <c r="DH10" s="78">
        <v>34</v>
      </c>
      <c r="DI10" s="79" t="s">
        <v>12</v>
      </c>
      <c r="DJ10" s="80"/>
      <c r="DK10" s="78">
        <v>33</v>
      </c>
      <c r="DL10" s="79" t="s">
        <v>12</v>
      </c>
      <c r="DM10" s="80"/>
      <c r="DN10" s="78">
        <v>42</v>
      </c>
      <c r="DO10" s="79" t="s">
        <v>12</v>
      </c>
      <c r="DP10" s="80"/>
      <c r="DQ10" s="78">
        <v>32</v>
      </c>
      <c r="DR10" s="79" t="s">
        <v>12</v>
      </c>
      <c r="DS10" s="80"/>
      <c r="DT10" s="78">
        <v>45</v>
      </c>
      <c r="DU10" s="79" t="s">
        <v>14</v>
      </c>
      <c r="DV10" s="89">
        <v>28</v>
      </c>
      <c r="DW10" s="78">
        <v>46</v>
      </c>
      <c r="DX10" s="79" t="s">
        <v>12</v>
      </c>
      <c r="DY10" s="80"/>
    </row>
    <row r="11" spans="1:129" x14ac:dyDescent="0.25">
      <c r="A11" s="175"/>
      <c r="B11" s="90" t="s">
        <v>36</v>
      </c>
      <c r="C11" s="4">
        <v>3</v>
      </c>
      <c r="D11" s="124">
        <f t="shared" si="0"/>
        <v>39.825000000000003</v>
      </c>
      <c r="E11" s="1">
        <v>3</v>
      </c>
      <c r="F11" s="1">
        <v>3</v>
      </c>
      <c r="G11" s="1">
        <v>3</v>
      </c>
      <c r="H11" s="3" t="s">
        <v>17</v>
      </c>
      <c r="I11" s="77"/>
      <c r="J11" s="78">
        <v>45</v>
      </c>
      <c r="K11" s="79" t="s">
        <v>12</v>
      </c>
      <c r="L11" s="80"/>
      <c r="M11" s="78">
        <v>44</v>
      </c>
      <c r="N11" s="79" t="s">
        <v>12</v>
      </c>
      <c r="O11" s="81"/>
      <c r="P11" s="78">
        <v>45</v>
      </c>
      <c r="Q11" s="79" t="s">
        <v>12</v>
      </c>
      <c r="R11" s="81"/>
      <c r="S11" s="78">
        <v>41</v>
      </c>
      <c r="T11" s="79" t="s">
        <v>14</v>
      </c>
      <c r="U11" s="81"/>
      <c r="V11" s="78">
        <v>45</v>
      </c>
      <c r="W11" s="79" t="s">
        <v>12</v>
      </c>
      <c r="X11" s="81"/>
      <c r="Y11" s="78">
        <v>33</v>
      </c>
      <c r="Z11" s="79" t="s">
        <v>14</v>
      </c>
      <c r="AA11" s="82">
        <v>29</v>
      </c>
      <c r="AB11" s="78">
        <v>30</v>
      </c>
      <c r="AC11" s="79" t="s">
        <v>14</v>
      </c>
      <c r="AD11" s="81"/>
      <c r="AE11" s="78">
        <v>43</v>
      </c>
      <c r="AF11" s="79" t="s">
        <v>12</v>
      </c>
      <c r="AG11" s="81"/>
      <c r="AH11" s="78">
        <v>40</v>
      </c>
      <c r="AI11" s="79" t="s">
        <v>12</v>
      </c>
      <c r="AJ11" s="81"/>
      <c r="AK11" s="78">
        <v>44</v>
      </c>
      <c r="AL11" s="79" t="s">
        <v>12</v>
      </c>
      <c r="AM11" s="81"/>
      <c r="AN11" s="83">
        <v>35</v>
      </c>
      <c r="AO11" s="84" t="s">
        <v>12</v>
      </c>
      <c r="AP11" s="85"/>
      <c r="AQ11" s="78">
        <v>45</v>
      </c>
      <c r="AR11" s="79" t="s">
        <v>12</v>
      </c>
      <c r="AS11" s="81"/>
      <c r="AT11" s="78">
        <v>44</v>
      </c>
      <c r="AU11" s="79" t="s">
        <v>12</v>
      </c>
      <c r="AV11" s="81"/>
      <c r="AW11" s="78">
        <v>44</v>
      </c>
      <c r="AX11" s="79" t="s">
        <v>12</v>
      </c>
      <c r="AY11" s="80"/>
      <c r="AZ11" s="78">
        <v>43</v>
      </c>
      <c r="BA11" s="79" t="s">
        <v>12</v>
      </c>
      <c r="BB11" s="80"/>
      <c r="BC11" s="78">
        <v>45</v>
      </c>
      <c r="BD11" s="79" t="s">
        <v>12</v>
      </c>
      <c r="BE11" s="80"/>
      <c r="BF11" s="78">
        <v>42</v>
      </c>
      <c r="BG11" s="79" t="s">
        <v>14</v>
      </c>
      <c r="BH11" s="91">
        <v>29</v>
      </c>
      <c r="BI11" s="78">
        <v>43</v>
      </c>
      <c r="BJ11" s="79" t="s">
        <v>12</v>
      </c>
      <c r="BK11" s="80"/>
      <c r="BL11" s="78">
        <v>43</v>
      </c>
      <c r="BM11" s="79" t="s">
        <v>12</v>
      </c>
      <c r="BN11" s="80"/>
      <c r="BO11" s="78">
        <v>42</v>
      </c>
      <c r="BP11" s="79" t="s">
        <v>12</v>
      </c>
      <c r="BQ11" s="81"/>
      <c r="BR11" s="78">
        <v>34</v>
      </c>
      <c r="BS11" s="79" t="s">
        <v>18</v>
      </c>
      <c r="BT11" s="80"/>
      <c r="BU11" s="78">
        <v>42</v>
      </c>
      <c r="BV11" s="79" t="s">
        <v>14</v>
      </c>
      <c r="BW11" s="89">
        <v>24</v>
      </c>
      <c r="BX11" s="78">
        <v>31</v>
      </c>
      <c r="BY11" s="79" t="s">
        <v>12</v>
      </c>
      <c r="BZ11" s="80"/>
      <c r="CA11" s="78">
        <v>41</v>
      </c>
      <c r="CB11" s="79" t="s">
        <v>12</v>
      </c>
      <c r="CC11" s="80"/>
      <c r="CD11" s="78">
        <v>37</v>
      </c>
      <c r="CE11" s="79" t="s">
        <v>14</v>
      </c>
      <c r="CF11" s="89">
        <v>27</v>
      </c>
      <c r="CG11" s="78">
        <v>30</v>
      </c>
      <c r="CH11" s="79" t="s">
        <v>12</v>
      </c>
      <c r="CI11" s="80"/>
      <c r="CJ11" s="78">
        <v>30</v>
      </c>
      <c r="CK11" s="79" t="s">
        <v>12</v>
      </c>
      <c r="CL11" s="80"/>
      <c r="CM11" s="78">
        <v>41</v>
      </c>
      <c r="CN11" s="79" t="s">
        <v>12</v>
      </c>
      <c r="CO11" s="80"/>
      <c r="CP11" s="78">
        <v>32</v>
      </c>
      <c r="CQ11" s="79" t="s">
        <v>14</v>
      </c>
      <c r="CR11" s="80"/>
      <c r="CS11" s="78">
        <v>32</v>
      </c>
      <c r="CT11" s="79" t="s">
        <v>12</v>
      </c>
      <c r="CU11" s="80"/>
      <c r="CV11" s="78">
        <v>39</v>
      </c>
      <c r="CW11" s="79" t="s">
        <v>12</v>
      </c>
      <c r="CX11" s="80"/>
      <c r="CY11" s="78">
        <v>42</v>
      </c>
      <c r="CZ11" s="79" t="s">
        <v>14</v>
      </c>
      <c r="DA11" s="89">
        <v>27</v>
      </c>
      <c r="DB11" s="78">
        <v>40</v>
      </c>
      <c r="DC11" s="79" t="s">
        <v>12</v>
      </c>
      <c r="DD11" s="80"/>
      <c r="DE11" s="78">
        <v>38</v>
      </c>
      <c r="DF11" s="79" t="s">
        <v>12</v>
      </c>
      <c r="DG11" s="80"/>
      <c r="DH11" s="78">
        <v>44</v>
      </c>
      <c r="DI11" s="79" t="s">
        <v>12</v>
      </c>
      <c r="DJ11" s="80"/>
      <c r="DK11" s="78">
        <v>39</v>
      </c>
      <c r="DL11" s="79" t="s">
        <v>14</v>
      </c>
      <c r="DM11" s="80"/>
      <c r="DN11" s="78">
        <v>43</v>
      </c>
      <c r="DO11" s="79" t="s">
        <v>19</v>
      </c>
      <c r="DP11" s="89">
        <v>28</v>
      </c>
      <c r="DQ11" s="78">
        <v>41</v>
      </c>
      <c r="DR11" s="79" t="s">
        <v>12</v>
      </c>
      <c r="DS11" s="80"/>
      <c r="DT11" s="78">
        <v>39</v>
      </c>
      <c r="DU11" s="79" t="s">
        <v>14</v>
      </c>
      <c r="DV11" s="80"/>
      <c r="DW11" s="78">
        <v>42</v>
      </c>
      <c r="DX11" s="79" t="s">
        <v>12</v>
      </c>
      <c r="DY11" s="80"/>
    </row>
    <row r="12" spans="1:129" x14ac:dyDescent="0.25">
      <c r="A12" s="175"/>
      <c r="B12" s="90" t="s">
        <v>37</v>
      </c>
      <c r="C12" s="4">
        <v>3</v>
      </c>
      <c r="D12" s="124">
        <f t="shared" si="0"/>
        <v>36.274999999999999</v>
      </c>
      <c r="E12" s="1">
        <v>3</v>
      </c>
      <c r="F12" s="1">
        <v>3</v>
      </c>
      <c r="G12" s="1">
        <v>3</v>
      </c>
      <c r="H12" s="3" t="s">
        <v>17</v>
      </c>
      <c r="I12" s="77"/>
      <c r="J12" s="78">
        <v>36</v>
      </c>
      <c r="K12" s="79" t="s">
        <v>12</v>
      </c>
      <c r="L12" s="80"/>
      <c r="M12" s="78">
        <v>43</v>
      </c>
      <c r="N12" s="79" t="s">
        <v>14</v>
      </c>
      <c r="O12" s="82">
        <v>26</v>
      </c>
      <c r="P12" s="78">
        <v>42</v>
      </c>
      <c r="Q12" s="79" t="s">
        <v>12</v>
      </c>
      <c r="R12" s="81"/>
      <c r="S12" s="78">
        <v>37</v>
      </c>
      <c r="T12" s="79" t="s">
        <v>12</v>
      </c>
      <c r="U12" s="81"/>
      <c r="V12" s="78">
        <v>30</v>
      </c>
      <c r="W12" s="79" t="s">
        <v>14</v>
      </c>
      <c r="X12" s="82">
        <v>6</v>
      </c>
      <c r="Y12" s="78">
        <v>30</v>
      </c>
      <c r="Z12" s="79" t="s">
        <v>12</v>
      </c>
      <c r="AA12" s="81"/>
      <c r="AB12" s="78">
        <v>37</v>
      </c>
      <c r="AC12" s="79" t="s">
        <v>12</v>
      </c>
      <c r="AD12" s="81"/>
      <c r="AE12" s="78">
        <v>41</v>
      </c>
      <c r="AF12" s="79" t="s">
        <v>12</v>
      </c>
      <c r="AG12" s="81"/>
      <c r="AH12" s="78">
        <v>33</v>
      </c>
      <c r="AI12" s="79" t="s">
        <v>12</v>
      </c>
      <c r="AJ12" s="81"/>
      <c r="AK12" s="78">
        <v>35</v>
      </c>
      <c r="AL12" s="79" t="s">
        <v>12</v>
      </c>
      <c r="AM12" s="81"/>
      <c r="AN12" s="83">
        <v>40</v>
      </c>
      <c r="AO12" s="84" t="s">
        <v>12</v>
      </c>
      <c r="AP12" s="85"/>
      <c r="AQ12" s="78">
        <v>30</v>
      </c>
      <c r="AR12" s="79" t="s">
        <v>12</v>
      </c>
      <c r="AS12" s="81"/>
      <c r="AT12" s="78">
        <v>37</v>
      </c>
      <c r="AU12" s="79" t="s">
        <v>12</v>
      </c>
      <c r="AV12" s="81"/>
      <c r="AW12" s="78">
        <v>37</v>
      </c>
      <c r="AX12" s="79" t="s">
        <v>12</v>
      </c>
      <c r="AY12" s="80"/>
      <c r="AZ12" s="78">
        <v>38</v>
      </c>
      <c r="BA12" s="79" t="s">
        <v>12</v>
      </c>
      <c r="BB12" s="80"/>
      <c r="BC12" s="78">
        <v>36</v>
      </c>
      <c r="BD12" s="79" t="s">
        <v>12</v>
      </c>
      <c r="BE12" s="80"/>
      <c r="BF12" s="78">
        <v>43</v>
      </c>
      <c r="BG12" s="79" t="s">
        <v>19</v>
      </c>
      <c r="BH12" s="91">
        <v>5</v>
      </c>
      <c r="BI12" s="78">
        <v>40</v>
      </c>
      <c r="BJ12" s="79" t="s">
        <v>19</v>
      </c>
      <c r="BK12" s="97">
        <v>45410</v>
      </c>
      <c r="BL12" s="78">
        <v>35</v>
      </c>
      <c r="BM12" s="79" t="s">
        <v>12</v>
      </c>
      <c r="BN12" s="80"/>
      <c r="BO12" s="78">
        <v>32</v>
      </c>
      <c r="BP12" s="79" t="s">
        <v>12</v>
      </c>
      <c r="BQ12" s="81"/>
      <c r="BR12" s="78">
        <v>30</v>
      </c>
      <c r="BS12" s="79" t="s">
        <v>19</v>
      </c>
      <c r="BT12" s="80"/>
      <c r="BU12" s="78">
        <v>30</v>
      </c>
      <c r="BV12" s="79" t="s">
        <v>12</v>
      </c>
      <c r="BW12" s="80"/>
      <c r="BX12" s="78">
        <v>35</v>
      </c>
      <c r="BY12" s="79" t="s">
        <v>12</v>
      </c>
      <c r="BZ12" s="80"/>
      <c r="CA12" s="78">
        <v>36</v>
      </c>
      <c r="CB12" s="79" t="s">
        <v>12</v>
      </c>
      <c r="CC12" s="80"/>
      <c r="CD12" s="78">
        <v>31</v>
      </c>
      <c r="CE12" s="79" t="s">
        <v>12</v>
      </c>
      <c r="CF12" s="80"/>
      <c r="CG12" s="78">
        <v>35</v>
      </c>
      <c r="CH12" s="79" t="s">
        <v>14</v>
      </c>
      <c r="CI12" s="89">
        <v>6</v>
      </c>
      <c r="CJ12" s="78">
        <v>34</v>
      </c>
      <c r="CK12" s="79" t="s">
        <v>12</v>
      </c>
      <c r="CL12" s="80"/>
      <c r="CM12" s="78">
        <v>35</v>
      </c>
      <c r="CN12" s="79" t="s">
        <v>12</v>
      </c>
      <c r="CO12" s="80"/>
      <c r="CP12" s="78">
        <v>45</v>
      </c>
      <c r="CQ12" s="79" t="s">
        <v>14</v>
      </c>
      <c r="CR12" s="80"/>
      <c r="CS12" s="78">
        <v>35</v>
      </c>
      <c r="CT12" s="79" t="s">
        <v>12</v>
      </c>
      <c r="CU12" s="80"/>
      <c r="CV12" s="78">
        <v>42</v>
      </c>
      <c r="CW12" s="79" t="s">
        <v>12</v>
      </c>
      <c r="CX12" s="80"/>
      <c r="CY12" s="78">
        <v>35</v>
      </c>
      <c r="CZ12" s="79" t="s">
        <v>12</v>
      </c>
      <c r="DA12" s="80"/>
      <c r="DB12" s="78">
        <v>35</v>
      </c>
      <c r="DC12" s="79" t="s">
        <v>19</v>
      </c>
      <c r="DD12" s="89" t="s">
        <v>38</v>
      </c>
      <c r="DE12" s="78">
        <v>31</v>
      </c>
      <c r="DF12" s="79" t="s">
        <v>14</v>
      </c>
      <c r="DG12" s="89">
        <v>29</v>
      </c>
      <c r="DH12" s="78">
        <v>37</v>
      </c>
      <c r="DI12" s="79" t="s">
        <v>12</v>
      </c>
      <c r="DJ12" s="80"/>
      <c r="DK12" s="78">
        <v>34</v>
      </c>
      <c r="DL12" s="79" t="s">
        <v>14</v>
      </c>
      <c r="DM12" s="89">
        <v>20</v>
      </c>
      <c r="DN12" s="78">
        <v>34</v>
      </c>
      <c r="DO12" s="79" t="s">
        <v>12</v>
      </c>
      <c r="DP12" s="80"/>
      <c r="DQ12" s="78">
        <v>42</v>
      </c>
      <c r="DR12" s="79" t="s">
        <v>12</v>
      </c>
      <c r="DS12" s="80"/>
      <c r="DT12" s="78">
        <v>41</v>
      </c>
      <c r="DU12" s="79" t="s">
        <v>12</v>
      </c>
      <c r="DV12" s="80"/>
      <c r="DW12" s="78">
        <v>42</v>
      </c>
      <c r="DX12" s="79" t="s">
        <v>12</v>
      </c>
      <c r="DY12" s="80"/>
    </row>
    <row r="13" spans="1:129" ht="15.75" thickBot="1" x14ac:dyDescent="0.3">
      <c r="A13" s="176"/>
      <c r="B13" s="92" t="s">
        <v>39</v>
      </c>
      <c r="C13" s="4">
        <v>2</v>
      </c>
      <c r="D13" s="124">
        <f t="shared" si="0"/>
        <v>40.950000000000003</v>
      </c>
      <c r="E13" s="1">
        <v>2</v>
      </c>
      <c r="F13" s="1">
        <v>2</v>
      </c>
      <c r="G13" s="1">
        <v>2</v>
      </c>
      <c r="H13" s="3" t="s">
        <v>17</v>
      </c>
      <c r="I13" s="77"/>
      <c r="J13" s="78">
        <v>41</v>
      </c>
      <c r="K13" s="79" t="s">
        <v>12</v>
      </c>
      <c r="L13" s="80"/>
      <c r="M13" s="78">
        <v>42</v>
      </c>
      <c r="N13" s="79" t="s">
        <v>12</v>
      </c>
      <c r="O13" s="81"/>
      <c r="P13" s="78">
        <v>44</v>
      </c>
      <c r="Q13" s="79" t="s">
        <v>12</v>
      </c>
      <c r="R13" s="81"/>
      <c r="S13" s="78">
        <v>43</v>
      </c>
      <c r="T13" s="79" t="s">
        <v>12</v>
      </c>
      <c r="U13" s="81"/>
      <c r="V13" s="78">
        <v>40</v>
      </c>
      <c r="W13" s="79" t="s">
        <v>12</v>
      </c>
      <c r="X13" s="81"/>
      <c r="Y13" s="78">
        <v>41</v>
      </c>
      <c r="Z13" s="79">
        <v>2019</v>
      </c>
      <c r="AA13" s="81"/>
      <c r="AB13" s="78">
        <v>38</v>
      </c>
      <c r="AC13" s="79" t="s">
        <v>12</v>
      </c>
      <c r="AD13" s="81"/>
      <c r="AE13" s="78">
        <v>44</v>
      </c>
      <c r="AF13" s="79" t="s">
        <v>12</v>
      </c>
      <c r="AG13" s="81"/>
      <c r="AH13" s="78">
        <v>37</v>
      </c>
      <c r="AI13" s="79" t="s">
        <v>12</v>
      </c>
      <c r="AJ13" s="81"/>
      <c r="AK13" s="78">
        <v>41</v>
      </c>
      <c r="AL13" s="79" t="s">
        <v>12</v>
      </c>
      <c r="AM13" s="81"/>
      <c r="AN13" s="83">
        <v>37</v>
      </c>
      <c r="AO13" s="84" t="s">
        <v>12</v>
      </c>
      <c r="AP13" s="85"/>
      <c r="AQ13" s="78">
        <v>42</v>
      </c>
      <c r="AR13" s="79" t="s">
        <v>12</v>
      </c>
      <c r="AS13" s="81"/>
      <c r="AT13" s="78">
        <v>42</v>
      </c>
      <c r="AU13" s="79" t="s">
        <v>12</v>
      </c>
      <c r="AV13" s="81"/>
      <c r="AW13" s="78">
        <v>41</v>
      </c>
      <c r="AX13" s="79" t="s">
        <v>12</v>
      </c>
      <c r="AY13" s="80"/>
      <c r="AZ13" s="78">
        <v>43</v>
      </c>
      <c r="BA13" s="79" t="s">
        <v>12</v>
      </c>
      <c r="BB13" s="80"/>
      <c r="BC13" s="78">
        <v>39</v>
      </c>
      <c r="BD13" s="79" t="s">
        <v>12</v>
      </c>
      <c r="BE13" s="80"/>
      <c r="BF13" s="78">
        <v>37</v>
      </c>
      <c r="BG13" s="79" t="s">
        <v>12</v>
      </c>
      <c r="BH13" s="80"/>
      <c r="BI13" s="78">
        <v>37</v>
      </c>
      <c r="BJ13" s="79" t="s">
        <v>12</v>
      </c>
      <c r="BK13" s="80"/>
      <c r="BL13" s="78">
        <v>40</v>
      </c>
      <c r="BM13" s="79" t="s">
        <v>12</v>
      </c>
      <c r="BN13" s="80"/>
      <c r="BO13" s="78">
        <v>44</v>
      </c>
      <c r="BP13" s="79" t="s">
        <v>12</v>
      </c>
      <c r="BQ13" s="81"/>
      <c r="BR13" s="78">
        <v>30</v>
      </c>
      <c r="BS13" s="79" t="s">
        <v>19</v>
      </c>
      <c r="BT13" s="80"/>
      <c r="BU13" s="78">
        <v>44</v>
      </c>
      <c r="BV13" s="79" t="s">
        <v>12</v>
      </c>
      <c r="BW13" s="80"/>
      <c r="BX13" s="78">
        <v>45</v>
      </c>
      <c r="BY13" s="79" t="s">
        <v>12</v>
      </c>
      <c r="BZ13" s="80"/>
      <c r="CA13" s="78">
        <v>43</v>
      </c>
      <c r="CB13" s="79" t="s">
        <v>12</v>
      </c>
      <c r="CC13" s="80"/>
      <c r="CD13" s="78">
        <v>44</v>
      </c>
      <c r="CE13" s="79" t="s">
        <v>12</v>
      </c>
      <c r="CF13" s="80"/>
      <c r="CG13" s="78">
        <v>39</v>
      </c>
      <c r="CH13" s="79" t="s">
        <v>12</v>
      </c>
      <c r="CI13" s="80"/>
      <c r="CJ13" s="78">
        <v>44</v>
      </c>
      <c r="CK13" s="79" t="s">
        <v>12</v>
      </c>
      <c r="CL13" s="80"/>
      <c r="CM13" s="78">
        <v>43</v>
      </c>
      <c r="CN13" s="79" t="s">
        <v>12</v>
      </c>
      <c r="CO13" s="80"/>
      <c r="CP13" s="78">
        <v>40</v>
      </c>
      <c r="CQ13" s="79" t="s">
        <v>14</v>
      </c>
      <c r="CR13" s="80"/>
      <c r="CS13" s="78">
        <v>41</v>
      </c>
      <c r="CT13" s="79" t="s">
        <v>12</v>
      </c>
      <c r="CU13" s="80"/>
      <c r="CV13" s="78">
        <v>45</v>
      </c>
      <c r="CW13" s="79" t="s">
        <v>12</v>
      </c>
      <c r="CX13" s="80"/>
      <c r="CY13" s="78">
        <v>40</v>
      </c>
      <c r="CZ13" s="79" t="s">
        <v>12</v>
      </c>
      <c r="DA13" s="80"/>
      <c r="DB13" s="78">
        <v>32</v>
      </c>
      <c r="DC13" s="79" t="s">
        <v>15</v>
      </c>
      <c r="DD13" s="80"/>
      <c r="DE13" s="78">
        <v>43</v>
      </c>
      <c r="DF13" s="79" t="s">
        <v>12</v>
      </c>
      <c r="DG13" s="80"/>
      <c r="DH13" s="78">
        <v>38</v>
      </c>
      <c r="DI13" s="79" t="s">
        <v>28</v>
      </c>
      <c r="DJ13" s="80"/>
      <c r="DK13" s="79">
        <v>44</v>
      </c>
      <c r="DL13" s="80" t="s">
        <v>12</v>
      </c>
      <c r="DM13"/>
      <c r="DN13" s="78">
        <v>44</v>
      </c>
      <c r="DO13" s="79" t="s">
        <v>12</v>
      </c>
      <c r="DP13" s="80"/>
      <c r="DQ13" s="78">
        <v>42</v>
      </c>
      <c r="DR13" s="79" t="s">
        <v>12</v>
      </c>
      <c r="DS13" s="80"/>
      <c r="DT13" s="78">
        <v>41</v>
      </c>
      <c r="DU13" s="79" t="s">
        <v>12</v>
      </c>
      <c r="DV13" s="80"/>
      <c r="DW13" s="78">
        <v>43</v>
      </c>
      <c r="DX13" s="79" t="s">
        <v>12</v>
      </c>
      <c r="DY13" s="80"/>
    </row>
    <row r="14" spans="1:129" x14ac:dyDescent="0.25">
      <c r="A14" s="174" t="s">
        <v>40</v>
      </c>
      <c r="B14" s="76" t="s">
        <v>41</v>
      </c>
      <c r="C14" s="4">
        <v>2</v>
      </c>
      <c r="D14" s="124">
        <f t="shared" si="0"/>
        <v>38.58064516129032</v>
      </c>
      <c r="E14" s="1">
        <v>2</v>
      </c>
      <c r="F14" s="1">
        <v>2</v>
      </c>
      <c r="G14" s="1">
        <v>2</v>
      </c>
      <c r="H14" s="3" t="s">
        <v>17</v>
      </c>
      <c r="I14" s="77"/>
      <c r="J14" s="78">
        <v>45</v>
      </c>
      <c r="K14" s="79" t="s">
        <v>14</v>
      </c>
      <c r="L14" s="80"/>
      <c r="M14" s="78">
        <v>39</v>
      </c>
      <c r="N14" s="79" t="s">
        <v>19</v>
      </c>
      <c r="O14" s="81"/>
      <c r="P14" s="78">
        <v>45</v>
      </c>
      <c r="Q14" s="79" t="s">
        <v>14</v>
      </c>
      <c r="R14" s="81"/>
      <c r="S14" s="78">
        <v>43</v>
      </c>
      <c r="T14" s="79" t="s">
        <v>15</v>
      </c>
      <c r="U14" s="81"/>
      <c r="V14" s="78"/>
      <c r="W14" s="79"/>
      <c r="X14" s="82">
        <v>3</v>
      </c>
      <c r="Y14" s="78">
        <v>31</v>
      </c>
      <c r="Z14" s="79" t="s">
        <v>34</v>
      </c>
      <c r="AA14" s="81"/>
      <c r="AB14" s="78">
        <v>33</v>
      </c>
      <c r="AC14" s="79" t="s">
        <v>18</v>
      </c>
      <c r="AD14" s="81"/>
      <c r="AE14" s="78">
        <v>40</v>
      </c>
      <c r="AF14" s="79" t="s">
        <v>21</v>
      </c>
      <c r="AG14" s="81"/>
      <c r="AH14" s="78">
        <v>39</v>
      </c>
      <c r="AI14" s="79" t="s">
        <v>15</v>
      </c>
      <c r="AJ14" s="81"/>
      <c r="AK14" s="78">
        <v>33</v>
      </c>
      <c r="AL14" s="79" t="s">
        <v>18</v>
      </c>
      <c r="AM14" s="81"/>
      <c r="AN14" s="83">
        <v>42</v>
      </c>
      <c r="AO14" s="84" t="s">
        <v>15</v>
      </c>
      <c r="AP14" s="85"/>
      <c r="AQ14" s="78">
        <v>45</v>
      </c>
      <c r="AR14" s="79" t="s">
        <v>14</v>
      </c>
      <c r="AS14" s="81"/>
      <c r="AT14" s="94"/>
      <c r="AU14" s="93"/>
      <c r="AV14" s="95"/>
      <c r="AW14" s="78">
        <v>35</v>
      </c>
      <c r="AX14" s="79" t="s">
        <v>18</v>
      </c>
      <c r="AY14" s="80"/>
      <c r="AZ14" s="78">
        <v>43</v>
      </c>
      <c r="BA14" s="79" t="s">
        <v>14</v>
      </c>
      <c r="BB14" s="80"/>
      <c r="BC14" s="78">
        <v>38</v>
      </c>
      <c r="BD14" s="79" t="s">
        <v>34</v>
      </c>
      <c r="BE14" s="80"/>
      <c r="BF14" s="94"/>
      <c r="BG14" s="93"/>
      <c r="BH14" s="96"/>
      <c r="BI14" s="94"/>
      <c r="BJ14" s="93"/>
      <c r="BK14" s="96"/>
      <c r="BL14" s="78">
        <v>42</v>
      </c>
      <c r="BM14" s="79" t="s">
        <v>14</v>
      </c>
      <c r="BN14" s="80"/>
      <c r="BO14" s="78"/>
      <c r="BP14" s="79"/>
      <c r="BQ14" s="82">
        <v>0</v>
      </c>
      <c r="BR14" s="94"/>
      <c r="BS14" s="93"/>
      <c r="BT14" s="96"/>
      <c r="BU14" s="78">
        <v>30</v>
      </c>
      <c r="BV14" s="79" t="s">
        <v>13</v>
      </c>
      <c r="BW14" s="80"/>
      <c r="BX14" s="78">
        <v>44</v>
      </c>
      <c r="BY14" s="79" t="s">
        <v>19</v>
      </c>
      <c r="BZ14" s="80"/>
      <c r="CA14" s="78">
        <v>41</v>
      </c>
      <c r="CB14" s="79" t="s">
        <v>14</v>
      </c>
      <c r="CC14" s="80"/>
      <c r="CD14" s="94"/>
      <c r="CE14" s="93"/>
      <c r="CF14" s="96"/>
      <c r="CG14" s="78">
        <v>32</v>
      </c>
      <c r="CH14" s="79" t="s">
        <v>14</v>
      </c>
      <c r="CI14" s="80"/>
      <c r="CJ14" s="78">
        <v>40</v>
      </c>
      <c r="CK14" s="79" t="s">
        <v>21</v>
      </c>
      <c r="CL14" s="80"/>
      <c r="CM14" s="94"/>
      <c r="CN14" s="93"/>
      <c r="CO14" s="96"/>
      <c r="CP14" s="83"/>
      <c r="CQ14" s="79"/>
      <c r="CR14" s="89">
        <v>0</v>
      </c>
      <c r="CS14" s="78">
        <v>39</v>
      </c>
      <c r="CT14" s="79" t="s">
        <v>12</v>
      </c>
      <c r="CU14" s="80"/>
      <c r="CV14" s="78">
        <v>45</v>
      </c>
      <c r="CW14" s="79" t="s">
        <v>14</v>
      </c>
      <c r="CX14" s="80"/>
      <c r="CY14" s="78">
        <v>33</v>
      </c>
      <c r="CZ14" s="79" t="s">
        <v>18</v>
      </c>
      <c r="DA14" s="89">
        <v>25</v>
      </c>
      <c r="DB14" s="78">
        <v>30</v>
      </c>
      <c r="DC14" s="79" t="s">
        <v>34</v>
      </c>
      <c r="DD14" s="80"/>
      <c r="DE14" s="78">
        <v>33</v>
      </c>
      <c r="DF14" s="79" t="s">
        <v>15</v>
      </c>
      <c r="DG14" s="80"/>
      <c r="DH14" s="78">
        <v>41</v>
      </c>
      <c r="DI14" s="79" t="s">
        <v>15</v>
      </c>
      <c r="DJ14" s="80"/>
      <c r="DK14" s="78">
        <v>44</v>
      </c>
      <c r="DL14" s="79" t="s">
        <v>14</v>
      </c>
      <c r="DM14" s="80"/>
      <c r="DN14" s="78">
        <v>39</v>
      </c>
      <c r="DO14" s="79" t="s">
        <v>19</v>
      </c>
      <c r="DP14" s="80"/>
      <c r="DQ14" s="78">
        <v>41</v>
      </c>
      <c r="DR14" s="79" t="s">
        <v>21</v>
      </c>
      <c r="DS14" s="80"/>
      <c r="DT14" s="78">
        <v>41</v>
      </c>
      <c r="DU14" s="79" t="s">
        <v>21</v>
      </c>
      <c r="DV14" s="80"/>
      <c r="DW14" s="78">
        <v>30</v>
      </c>
      <c r="DX14" s="79" t="s">
        <v>13</v>
      </c>
      <c r="DY14" s="80"/>
    </row>
    <row r="15" spans="1:129" x14ac:dyDescent="0.25">
      <c r="A15" s="175"/>
      <c r="B15" s="90" t="s">
        <v>42</v>
      </c>
      <c r="C15" s="4">
        <v>2</v>
      </c>
      <c r="D15" s="124">
        <f t="shared" si="0"/>
        <v>38.962962962962962</v>
      </c>
      <c r="E15" s="1">
        <v>2</v>
      </c>
      <c r="F15" s="1" t="s">
        <v>31</v>
      </c>
      <c r="G15" s="1" t="s">
        <v>32</v>
      </c>
      <c r="H15" s="3" t="s">
        <v>33</v>
      </c>
      <c r="I15" s="77"/>
      <c r="J15" s="78">
        <v>44</v>
      </c>
      <c r="K15" s="79" t="s">
        <v>12</v>
      </c>
      <c r="L15" s="80"/>
      <c r="M15" s="78">
        <v>35</v>
      </c>
      <c r="N15" s="79" t="s">
        <v>28</v>
      </c>
      <c r="O15" s="81"/>
      <c r="P15" s="94"/>
      <c r="Q15" s="93"/>
      <c r="R15" s="95"/>
      <c r="S15" s="78">
        <v>45</v>
      </c>
      <c r="T15" s="79" t="s">
        <v>28</v>
      </c>
      <c r="U15" s="81"/>
      <c r="V15" s="78">
        <v>41</v>
      </c>
      <c r="W15" s="79" t="s">
        <v>15</v>
      </c>
      <c r="X15" s="81"/>
      <c r="Y15" s="78">
        <v>35</v>
      </c>
      <c r="Z15" s="79" t="s">
        <v>28</v>
      </c>
      <c r="AA15" s="81"/>
      <c r="AB15" s="94"/>
      <c r="AC15" s="93"/>
      <c r="AD15" s="95"/>
      <c r="AE15" s="78">
        <v>44</v>
      </c>
      <c r="AF15" s="79" t="s">
        <v>28</v>
      </c>
      <c r="AG15" s="81"/>
      <c r="AH15" s="78">
        <v>31</v>
      </c>
      <c r="AI15" s="79" t="s">
        <v>28</v>
      </c>
      <c r="AJ15" s="81"/>
      <c r="AK15" s="78">
        <v>40</v>
      </c>
      <c r="AL15" s="79" t="s">
        <v>15</v>
      </c>
      <c r="AM15" s="81"/>
      <c r="AN15" s="83">
        <v>43</v>
      </c>
      <c r="AO15" s="84" t="s">
        <v>13</v>
      </c>
      <c r="AP15" s="85"/>
      <c r="AQ15" s="78">
        <v>40</v>
      </c>
      <c r="AR15" s="79" t="s">
        <v>12</v>
      </c>
      <c r="AS15" s="81"/>
      <c r="AT15" s="94"/>
      <c r="AU15" s="93"/>
      <c r="AV15" s="95"/>
      <c r="AW15" s="78">
        <v>37</v>
      </c>
      <c r="AX15" s="79" t="s">
        <v>13</v>
      </c>
      <c r="AY15" s="80"/>
      <c r="AZ15" s="78">
        <v>38</v>
      </c>
      <c r="BA15" s="79" t="s">
        <v>15</v>
      </c>
      <c r="BB15" s="80"/>
      <c r="BC15" s="78">
        <v>40</v>
      </c>
      <c r="BD15" s="79" t="s">
        <v>13</v>
      </c>
      <c r="BE15" s="80"/>
      <c r="BF15" s="78">
        <v>36</v>
      </c>
      <c r="BG15" s="79" t="s">
        <v>15</v>
      </c>
      <c r="BH15" s="80"/>
      <c r="BI15" s="94"/>
      <c r="BJ15" s="93"/>
      <c r="BK15" s="96"/>
      <c r="BL15" s="94"/>
      <c r="BM15" s="93"/>
      <c r="BN15" s="96"/>
      <c r="BO15" s="94"/>
      <c r="BP15" s="93"/>
      <c r="BQ15" s="95"/>
      <c r="BR15" s="78"/>
      <c r="BS15" s="79"/>
      <c r="BT15" s="89">
        <v>0</v>
      </c>
      <c r="BU15" s="78">
        <v>37</v>
      </c>
      <c r="BV15" s="79" t="s">
        <v>15</v>
      </c>
      <c r="BW15" s="80"/>
      <c r="BX15" s="78">
        <v>41</v>
      </c>
      <c r="BY15" s="79" t="s">
        <v>15</v>
      </c>
      <c r="BZ15" s="80"/>
      <c r="CA15" s="78">
        <v>31</v>
      </c>
      <c r="CB15" s="79" t="s">
        <v>13</v>
      </c>
      <c r="CC15" s="80"/>
      <c r="CD15" s="94"/>
      <c r="CE15" s="93"/>
      <c r="CF15" s="96"/>
      <c r="CG15" s="94"/>
      <c r="CH15" s="93"/>
      <c r="CI15" s="96"/>
      <c r="CJ15" s="78">
        <v>32</v>
      </c>
      <c r="CK15" s="79" t="s">
        <v>28</v>
      </c>
      <c r="CL15" s="80"/>
      <c r="CM15" s="94"/>
      <c r="CN15" s="93"/>
      <c r="CO15" s="96"/>
      <c r="CP15" s="78">
        <v>40</v>
      </c>
      <c r="CQ15" s="79" t="s">
        <v>28</v>
      </c>
      <c r="CR15" s="80"/>
      <c r="CS15" s="78">
        <v>30</v>
      </c>
      <c r="CT15" s="79" t="s">
        <v>28</v>
      </c>
      <c r="CU15" s="80"/>
      <c r="CV15" s="94"/>
      <c r="CW15" s="93"/>
      <c r="CX15" s="96"/>
      <c r="CY15" s="78">
        <v>39</v>
      </c>
      <c r="CZ15" s="79" t="s">
        <v>28</v>
      </c>
      <c r="DA15" s="80"/>
      <c r="DB15" s="78">
        <v>42</v>
      </c>
      <c r="DC15" s="79" t="s">
        <v>15</v>
      </c>
      <c r="DD15" s="80"/>
      <c r="DE15" s="94"/>
      <c r="DF15" s="93"/>
      <c r="DG15" s="96"/>
      <c r="DH15" s="78">
        <v>43</v>
      </c>
      <c r="DI15" s="79" t="s">
        <v>28</v>
      </c>
      <c r="DJ15" s="80"/>
      <c r="DK15" s="94"/>
      <c r="DL15" s="93"/>
      <c r="DM15" s="96"/>
      <c r="DN15" s="78">
        <v>47</v>
      </c>
      <c r="DO15" s="79" t="s">
        <v>28</v>
      </c>
      <c r="DP15" s="80"/>
      <c r="DQ15" s="78">
        <v>46</v>
      </c>
      <c r="DR15" s="79" t="s">
        <v>28</v>
      </c>
      <c r="DS15" s="80"/>
      <c r="DT15" s="78">
        <v>44</v>
      </c>
      <c r="DU15" s="79" t="s">
        <v>15</v>
      </c>
      <c r="DV15" s="80"/>
      <c r="DW15" s="78">
        <v>31</v>
      </c>
      <c r="DX15" s="79" t="s">
        <v>28</v>
      </c>
      <c r="DY15" s="80"/>
    </row>
    <row r="16" spans="1:129" x14ac:dyDescent="0.25">
      <c r="A16" s="175"/>
      <c r="B16" s="90" t="s">
        <v>43</v>
      </c>
      <c r="C16" s="4">
        <v>3</v>
      </c>
      <c r="D16" s="124">
        <f t="shared" si="0"/>
        <v>38.85</v>
      </c>
      <c r="E16" s="1">
        <v>3</v>
      </c>
      <c r="F16" s="1">
        <v>3</v>
      </c>
      <c r="G16" s="1">
        <v>3</v>
      </c>
      <c r="H16" s="3" t="s">
        <v>17</v>
      </c>
      <c r="I16" s="77"/>
      <c r="J16" s="78">
        <v>34</v>
      </c>
      <c r="K16" s="79" t="s">
        <v>14</v>
      </c>
      <c r="L16" s="80"/>
      <c r="M16" s="78">
        <v>43</v>
      </c>
      <c r="N16" s="79" t="s">
        <v>14</v>
      </c>
      <c r="O16" s="81"/>
      <c r="P16" s="78">
        <v>46</v>
      </c>
      <c r="Q16" s="79" t="s">
        <v>18</v>
      </c>
      <c r="R16" s="81"/>
      <c r="S16" s="78">
        <v>45</v>
      </c>
      <c r="T16" s="79" t="s">
        <v>19</v>
      </c>
      <c r="U16" s="81"/>
      <c r="V16" s="78">
        <v>30</v>
      </c>
      <c r="W16" s="79" t="s">
        <v>14</v>
      </c>
      <c r="X16" s="81"/>
      <c r="Y16" s="78">
        <v>38</v>
      </c>
      <c r="Z16" s="79" t="s">
        <v>14</v>
      </c>
      <c r="AA16" s="81"/>
      <c r="AB16" s="78">
        <v>36</v>
      </c>
      <c r="AC16" s="79" t="s">
        <v>14</v>
      </c>
      <c r="AD16" s="81"/>
      <c r="AE16" s="78">
        <v>45</v>
      </c>
      <c r="AF16" s="79" t="s">
        <v>14</v>
      </c>
      <c r="AG16" s="81"/>
      <c r="AH16" s="78">
        <v>34</v>
      </c>
      <c r="AI16" s="79" t="s">
        <v>19</v>
      </c>
      <c r="AJ16" s="81"/>
      <c r="AK16" s="78">
        <v>38</v>
      </c>
      <c r="AL16" s="79" t="s">
        <v>14</v>
      </c>
      <c r="AM16" s="81"/>
      <c r="AN16" s="83">
        <v>38</v>
      </c>
      <c r="AO16" s="84" t="s">
        <v>14</v>
      </c>
      <c r="AP16" s="85"/>
      <c r="AQ16" s="78">
        <v>44</v>
      </c>
      <c r="AR16" s="79" t="s">
        <v>14</v>
      </c>
      <c r="AS16" s="81"/>
      <c r="AT16" s="78">
        <v>37</v>
      </c>
      <c r="AU16" s="79" t="s">
        <v>14</v>
      </c>
      <c r="AV16" s="81"/>
      <c r="AW16" s="78">
        <v>41</v>
      </c>
      <c r="AX16" s="79" t="s">
        <v>14</v>
      </c>
      <c r="AY16" s="80"/>
      <c r="AZ16" s="78">
        <v>43</v>
      </c>
      <c r="BA16" s="79" t="s">
        <v>14</v>
      </c>
      <c r="BB16" s="80"/>
      <c r="BC16" s="78">
        <v>37</v>
      </c>
      <c r="BD16" s="79" t="s">
        <v>14</v>
      </c>
      <c r="BE16" s="80"/>
      <c r="BF16" s="78">
        <v>36</v>
      </c>
      <c r="BG16" s="79" t="s">
        <v>14</v>
      </c>
      <c r="BH16" s="80"/>
      <c r="BI16" s="78">
        <v>33</v>
      </c>
      <c r="BJ16" s="79" t="s">
        <v>14</v>
      </c>
      <c r="BK16" s="80"/>
      <c r="BL16" s="78">
        <v>39</v>
      </c>
      <c r="BM16" s="79" t="s">
        <v>14</v>
      </c>
      <c r="BN16" s="80"/>
      <c r="BO16" s="78">
        <v>42</v>
      </c>
      <c r="BP16" s="79" t="s">
        <v>14</v>
      </c>
      <c r="BQ16" s="81"/>
      <c r="BR16" s="78">
        <v>40</v>
      </c>
      <c r="BS16" s="79" t="s">
        <v>18</v>
      </c>
      <c r="BT16" s="80"/>
      <c r="BU16" s="78">
        <v>42</v>
      </c>
      <c r="BV16" s="79" t="s">
        <v>14</v>
      </c>
      <c r="BW16" s="80"/>
      <c r="BX16" s="78">
        <v>45</v>
      </c>
      <c r="BY16" s="79" t="s">
        <v>14</v>
      </c>
      <c r="BZ16" s="80"/>
      <c r="CA16" s="78">
        <v>43</v>
      </c>
      <c r="CB16" s="79" t="s">
        <v>14</v>
      </c>
      <c r="CC16" s="80"/>
      <c r="CD16" s="78">
        <v>40</v>
      </c>
      <c r="CE16" s="79" t="s">
        <v>14</v>
      </c>
      <c r="CF16" s="80"/>
      <c r="CG16" s="78">
        <v>39</v>
      </c>
      <c r="CH16" s="79" t="s">
        <v>14</v>
      </c>
      <c r="CI16" s="80"/>
      <c r="CJ16" s="78">
        <v>37</v>
      </c>
      <c r="CK16" s="79" t="s">
        <v>14</v>
      </c>
      <c r="CL16" s="80"/>
      <c r="CM16" s="78">
        <v>31</v>
      </c>
      <c r="CN16" s="79" t="s">
        <v>14</v>
      </c>
      <c r="CO16" s="80"/>
      <c r="CP16" s="78">
        <v>44</v>
      </c>
      <c r="CQ16" s="79" t="s">
        <v>19</v>
      </c>
      <c r="CR16" s="80"/>
      <c r="CS16" s="78">
        <v>38</v>
      </c>
      <c r="CT16" s="79" t="s">
        <v>18</v>
      </c>
      <c r="CU16" s="80"/>
      <c r="CV16" s="78">
        <v>46</v>
      </c>
      <c r="CW16" s="79" t="s">
        <v>18</v>
      </c>
      <c r="CX16" s="80"/>
      <c r="CY16" s="78">
        <v>41</v>
      </c>
      <c r="CZ16" s="79" t="s">
        <v>14</v>
      </c>
      <c r="DA16" s="80"/>
      <c r="DB16" s="78">
        <v>30</v>
      </c>
      <c r="DC16" s="79" t="s">
        <v>21</v>
      </c>
      <c r="DD16" s="89">
        <v>6</v>
      </c>
      <c r="DE16" s="78">
        <v>32</v>
      </c>
      <c r="DF16" s="79" t="s">
        <v>19</v>
      </c>
      <c r="DG16" s="89">
        <v>29</v>
      </c>
      <c r="DH16" s="78">
        <v>38</v>
      </c>
      <c r="DI16" s="79" t="s">
        <v>14</v>
      </c>
      <c r="DJ16" s="80"/>
      <c r="DK16" s="78">
        <v>32</v>
      </c>
      <c r="DL16" s="79" t="s">
        <v>14</v>
      </c>
      <c r="DM16" s="80"/>
      <c r="DN16" s="78">
        <v>37</v>
      </c>
      <c r="DO16" s="79" t="s">
        <v>14</v>
      </c>
      <c r="DP16" s="80"/>
      <c r="DQ16" s="78">
        <v>35</v>
      </c>
      <c r="DR16" s="79" t="s">
        <v>14</v>
      </c>
      <c r="DS16" s="80"/>
      <c r="DT16" s="78">
        <v>41</v>
      </c>
      <c r="DU16" s="79" t="s">
        <v>19</v>
      </c>
      <c r="DV16" s="80"/>
      <c r="DW16" s="78">
        <v>44</v>
      </c>
      <c r="DX16" s="79" t="s">
        <v>14</v>
      </c>
      <c r="DY16" s="80"/>
    </row>
    <row r="17" spans="1:131" x14ac:dyDescent="0.25">
      <c r="A17" s="175"/>
      <c r="B17" s="90" t="s">
        <v>44</v>
      </c>
      <c r="C17" s="4">
        <v>3</v>
      </c>
      <c r="D17" s="124">
        <f t="shared" si="0"/>
        <v>36.564102564102562</v>
      </c>
      <c r="E17" s="1">
        <v>3</v>
      </c>
      <c r="F17" s="1">
        <v>3</v>
      </c>
      <c r="G17" s="1">
        <v>3</v>
      </c>
      <c r="H17" s="3" t="s">
        <v>17</v>
      </c>
      <c r="I17" s="77"/>
      <c r="J17" s="78">
        <v>42</v>
      </c>
      <c r="K17" s="79" t="s">
        <v>19</v>
      </c>
      <c r="L17" s="80"/>
      <c r="M17" s="78">
        <v>38</v>
      </c>
      <c r="N17" s="79" t="s">
        <v>14</v>
      </c>
      <c r="O17" s="81"/>
      <c r="P17" s="78">
        <v>36</v>
      </c>
      <c r="Q17" s="79" t="s">
        <v>14</v>
      </c>
      <c r="R17" s="81"/>
      <c r="S17" s="78">
        <v>36</v>
      </c>
      <c r="T17" s="79" t="s">
        <v>14</v>
      </c>
      <c r="U17" s="81"/>
      <c r="V17" s="78">
        <v>40</v>
      </c>
      <c r="W17" s="79" t="s">
        <v>14</v>
      </c>
      <c r="X17" s="81"/>
      <c r="Y17" s="78">
        <v>31</v>
      </c>
      <c r="Z17" s="79" t="s">
        <v>21</v>
      </c>
      <c r="AA17" s="81"/>
      <c r="AB17" s="78">
        <v>37</v>
      </c>
      <c r="AC17" s="79" t="s">
        <v>18</v>
      </c>
      <c r="AD17" s="81"/>
      <c r="AE17" s="78">
        <v>38</v>
      </c>
      <c r="AF17" s="79" t="s">
        <v>14</v>
      </c>
      <c r="AG17" s="81"/>
      <c r="AH17" s="78">
        <v>41</v>
      </c>
      <c r="AI17" s="79" t="s">
        <v>19</v>
      </c>
      <c r="AJ17" s="81"/>
      <c r="AK17" s="78">
        <v>37</v>
      </c>
      <c r="AL17" s="79" t="s">
        <v>14</v>
      </c>
      <c r="AM17" s="81"/>
      <c r="AN17" s="83">
        <v>40</v>
      </c>
      <c r="AO17" s="84" t="s">
        <v>19</v>
      </c>
      <c r="AP17" s="85"/>
      <c r="AQ17" s="78">
        <v>30</v>
      </c>
      <c r="AR17" s="79" t="s">
        <v>14</v>
      </c>
      <c r="AS17" s="81"/>
      <c r="AT17" s="78">
        <v>32</v>
      </c>
      <c r="AU17" s="79" t="s">
        <v>19</v>
      </c>
      <c r="AV17" s="81"/>
      <c r="AW17" s="78">
        <v>35</v>
      </c>
      <c r="AX17" s="79" t="s">
        <v>19</v>
      </c>
      <c r="AY17" s="89">
        <v>24</v>
      </c>
      <c r="AZ17" s="78">
        <v>40</v>
      </c>
      <c r="BA17" s="79" t="s">
        <v>14</v>
      </c>
      <c r="BB17" s="80"/>
      <c r="BC17" s="78">
        <v>42</v>
      </c>
      <c r="BD17" s="79" t="s">
        <v>14</v>
      </c>
      <c r="BE17" s="80"/>
      <c r="BF17" s="78">
        <v>34</v>
      </c>
      <c r="BG17" s="79" t="s">
        <v>14</v>
      </c>
      <c r="BH17" s="80"/>
      <c r="BI17" s="78">
        <v>43</v>
      </c>
      <c r="BJ17" s="79" t="s">
        <v>19</v>
      </c>
      <c r="BK17" s="80"/>
      <c r="BL17" s="78">
        <v>34</v>
      </c>
      <c r="BM17" s="79" t="s">
        <v>19</v>
      </c>
      <c r="BN17" s="80"/>
      <c r="BO17" s="78">
        <v>33</v>
      </c>
      <c r="BP17" s="79" t="s">
        <v>14</v>
      </c>
      <c r="BQ17" s="81"/>
      <c r="BR17" s="78">
        <v>36</v>
      </c>
      <c r="BS17" s="79" t="s">
        <v>18</v>
      </c>
      <c r="BT17" s="80"/>
      <c r="BU17" s="78">
        <v>39</v>
      </c>
      <c r="BV17" s="79" t="s">
        <v>19</v>
      </c>
      <c r="BW17" s="80"/>
      <c r="BX17" s="78">
        <v>30</v>
      </c>
      <c r="BY17" s="79" t="s">
        <v>14</v>
      </c>
      <c r="BZ17" s="80"/>
      <c r="CA17" s="78">
        <v>45</v>
      </c>
      <c r="CB17" s="79" t="s">
        <v>14</v>
      </c>
      <c r="CC17" s="80"/>
      <c r="CD17" s="94"/>
      <c r="CE17" s="93"/>
      <c r="CF17" s="96"/>
      <c r="CG17" s="78">
        <v>32</v>
      </c>
      <c r="CH17" s="79" t="s">
        <v>18</v>
      </c>
      <c r="CI17" s="89" t="s">
        <v>45</v>
      </c>
      <c r="CJ17" s="78">
        <v>33</v>
      </c>
      <c r="CK17" s="79" t="s">
        <v>14</v>
      </c>
      <c r="CL17" s="80"/>
      <c r="CM17" s="78">
        <v>34</v>
      </c>
      <c r="CN17" s="79" t="s">
        <v>19</v>
      </c>
      <c r="CO17" s="80"/>
      <c r="CP17" s="78">
        <v>34</v>
      </c>
      <c r="CQ17" s="79" t="s">
        <v>18</v>
      </c>
      <c r="CR17" s="89">
        <v>21</v>
      </c>
      <c r="CS17" s="78">
        <v>39</v>
      </c>
      <c r="CT17" s="79" t="s">
        <v>19</v>
      </c>
      <c r="CU17" s="80"/>
      <c r="CV17" s="78">
        <v>36</v>
      </c>
      <c r="CW17" s="79" t="s">
        <v>14</v>
      </c>
      <c r="CX17" s="80"/>
      <c r="CY17" s="78">
        <v>34</v>
      </c>
      <c r="CZ17" s="79" t="s">
        <v>14</v>
      </c>
      <c r="DA17" s="80"/>
      <c r="DB17" s="78">
        <v>39</v>
      </c>
      <c r="DC17" s="79" t="s">
        <v>14</v>
      </c>
      <c r="DD17" s="80"/>
      <c r="DE17" s="78">
        <v>33</v>
      </c>
      <c r="DF17" s="79" t="s">
        <v>19</v>
      </c>
      <c r="DG17" s="80"/>
      <c r="DH17" s="78">
        <v>40</v>
      </c>
      <c r="DI17" s="79" t="s">
        <v>19</v>
      </c>
      <c r="DJ17" s="80"/>
      <c r="DK17" s="78">
        <v>30</v>
      </c>
      <c r="DL17" s="79" t="s">
        <v>19</v>
      </c>
      <c r="DM17" s="80"/>
      <c r="DN17" s="78">
        <v>47</v>
      </c>
      <c r="DO17" s="79" t="s">
        <v>20</v>
      </c>
      <c r="DP17" s="80"/>
      <c r="DQ17" s="78">
        <v>30</v>
      </c>
      <c r="DR17" s="79" t="s">
        <v>19</v>
      </c>
      <c r="DS17" s="80"/>
      <c r="DT17" s="78">
        <v>44</v>
      </c>
      <c r="DU17" s="79" t="s">
        <v>19</v>
      </c>
      <c r="DV17" s="80"/>
      <c r="DW17" s="78">
        <v>32</v>
      </c>
      <c r="DX17" s="79" t="s">
        <v>14</v>
      </c>
      <c r="DY17" s="80"/>
    </row>
    <row r="18" spans="1:131" x14ac:dyDescent="0.25">
      <c r="A18" s="175"/>
      <c r="B18" s="90" t="s">
        <v>46</v>
      </c>
      <c r="C18" s="4">
        <v>3</v>
      </c>
      <c r="D18" s="124">
        <f t="shared" si="0"/>
        <v>36.950000000000003</v>
      </c>
      <c r="E18" s="1">
        <v>3</v>
      </c>
      <c r="F18" s="1">
        <v>3</v>
      </c>
      <c r="G18" s="1">
        <v>3</v>
      </c>
      <c r="H18" s="3" t="s">
        <v>17</v>
      </c>
      <c r="I18" s="77"/>
      <c r="J18" s="78">
        <v>31</v>
      </c>
      <c r="K18" s="79" t="s">
        <v>14</v>
      </c>
      <c r="L18" s="80"/>
      <c r="M18" s="78">
        <v>40</v>
      </c>
      <c r="N18" s="79" t="s">
        <v>19</v>
      </c>
      <c r="O18" s="81"/>
      <c r="P18" s="78">
        <v>40</v>
      </c>
      <c r="Q18" s="79" t="s">
        <v>19</v>
      </c>
      <c r="R18" s="81"/>
      <c r="S18" s="78">
        <v>37</v>
      </c>
      <c r="T18" s="79" t="s">
        <v>19</v>
      </c>
      <c r="U18" s="81"/>
      <c r="V18" s="78">
        <v>32</v>
      </c>
      <c r="W18" s="79" t="s">
        <v>19</v>
      </c>
      <c r="X18" s="81"/>
      <c r="Y18" s="78">
        <v>31</v>
      </c>
      <c r="Z18" s="79" t="s">
        <v>14</v>
      </c>
      <c r="AA18" s="81"/>
      <c r="AB18" s="78">
        <v>43</v>
      </c>
      <c r="AC18" s="79" t="s">
        <v>14</v>
      </c>
      <c r="AD18" s="81"/>
      <c r="AE18" s="78">
        <v>43</v>
      </c>
      <c r="AF18" s="79" t="s">
        <v>14</v>
      </c>
      <c r="AG18" s="81"/>
      <c r="AH18" s="78">
        <v>37</v>
      </c>
      <c r="AI18" s="79" t="s">
        <v>19</v>
      </c>
      <c r="AJ18" s="82">
        <v>17</v>
      </c>
      <c r="AK18" s="78">
        <v>30</v>
      </c>
      <c r="AL18" s="79" t="s">
        <v>14</v>
      </c>
      <c r="AM18" s="81"/>
      <c r="AN18" s="83">
        <v>32</v>
      </c>
      <c r="AO18" s="84" t="s">
        <v>14</v>
      </c>
      <c r="AP18" s="85"/>
      <c r="AQ18" s="78">
        <v>39</v>
      </c>
      <c r="AR18" s="79" t="s">
        <v>14</v>
      </c>
      <c r="AS18" s="81"/>
      <c r="AT18" s="78">
        <v>30</v>
      </c>
      <c r="AU18" s="79" t="s">
        <v>14</v>
      </c>
      <c r="AV18" s="81"/>
      <c r="AW18" s="78">
        <v>30</v>
      </c>
      <c r="AX18" s="79" t="s">
        <v>14</v>
      </c>
      <c r="AY18" s="80"/>
      <c r="AZ18" s="78">
        <v>40</v>
      </c>
      <c r="BA18" s="79" t="s">
        <v>14</v>
      </c>
      <c r="BB18" s="80"/>
      <c r="BC18" s="78">
        <v>39</v>
      </c>
      <c r="BD18" s="79" t="s">
        <v>14</v>
      </c>
      <c r="BE18" s="80"/>
      <c r="BF18" s="78">
        <v>37</v>
      </c>
      <c r="BG18" s="79" t="s">
        <v>19</v>
      </c>
      <c r="BH18" s="80"/>
      <c r="BI18" s="78">
        <v>32</v>
      </c>
      <c r="BJ18" s="79" t="s">
        <v>28</v>
      </c>
      <c r="BK18" s="89">
        <v>28</v>
      </c>
      <c r="BL18" s="78">
        <v>48</v>
      </c>
      <c r="BM18" s="79" t="s">
        <v>15</v>
      </c>
      <c r="BN18" s="80"/>
      <c r="BO18" s="78">
        <v>39</v>
      </c>
      <c r="BP18" s="79" t="s">
        <v>19</v>
      </c>
      <c r="BQ18" s="81"/>
      <c r="BR18" s="78">
        <v>34</v>
      </c>
      <c r="BS18" s="79" t="s">
        <v>13</v>
      </c>
      <c r="BT18" s="89" t="s">
        <v>47</v>
      </c>
      <c r="BU18" s="78">
        <v>37</v>
      </c>
      <c r="BV18" s="79" t="s">
        <v>19</v>
      </c>
      <c r="BW18" s="80"/>
      <c r="BX18" s="78">
        <v>30</v>
      </c>
      <c r="BY18" s="79" t="s">
        <v>14</v>
      </c>
      <c r="BZ18" s="80"/>
      <c r="CA18" s="78">
        <v>30</v>
      </c>
      <c r="CB18" s="79" t="s">
        <v>14</v>
      </c>
      <c r="CC18" s="80"/>
      <c r="CD18" s="78">
        <v>37</v>
      </c>
      <c r="CE18" s="79" t="s">
        <v>19</v>
      </c>
      <c r="CF18" s="80"/>
      <c r="CG18" s="78">
        <v>30</v>
      </c>
      <c r="CH18" s="79" t="s">
        <v>19</v>
      </c>
      <c r="CI18" s="80"/>
      <c r="CJ18" s="78">
        <v>34</v>
      </c>
      <c r="CK18" s="79" t="s">
        <v>19</v>
      </c>
      <c r="CL18" s="80"/>
      <c r="CM18" s="78">
        <v>39</v>
      </c>
      <c r="CN18" s="79" t="s">
        <v>19</v>
      </c>
      <c r="CO18" s="80"/>
      <c r="CP18" s="78">
        <v>37</v>
      </c>
      <c r="CQ18" s="79" t="s">
        <v>18</v>
      </c>
      <c r="CR18" s="80"/>
      <c r="CS18" s="78">
        <v>40</v>
      </c>
      <c r="CT18" s="79" t="s">
        <v>19</v>
      </c>
      <c r="CU18" s="80"/>
      <c r="CV18" s="78">
        <v>40</v>
      </c>
      <c r="CW18" s="79" t="s">
        <v>19</v>
      </c>
      <c r="CX18" s="80"/>
      <c r="CY18" s="78">
        <v>43</v>
      </c>
      <c r="CZ18" s="79" t="s">
        <v>19</v>
      </c>
      <c r="DA18" s="80"/>
      <c r="DB18" s="78">
        <v>44</v>
      </c>
      <c r="DC18" s="79" t="s">
        <v>21</v>
      </c>
      <c r="DD18" s="89">
        <v>24</v>
      </c>
      <c r="DE18" s="78">
        <v>37</v>
      </c>
      <c r="DF18" s="79" t="s">
        <v>19</v>
      </c>
      <c r="DG18" s="80"/>
      <c r="DH18" s="78">
        <v>31</v>
      </c>
      <c r="DI18" s="79" t="s">
        <v>14</v>
      </c>
      <c r="DJ18" s="80"/>
      <c r="DK18" s="78">
        <v>41</v>
      </c>
      <c r="DL18" s="79" t="s">
        <v>19</v>
      </c>
      <c r="DM18" s="80"/>
      <c r="DN18" s="78">
        <v>41</v>
      </c>
      <c r="DO18" s="79" t="s">
        <v>19</v>
      </c>
      <c r="DP18" s="80"/>
      <c r="DQ18" s="78">
        <v>41</v>
      </c>
      <c r="DR18" s="79" t="s">
        <v>14</v>
      </c>
      <c r="DS18" s="80"/>
      <c r="DT18" s="78">
        <v>41</v>
      </c>
      <c r="DU18" s="79" t="s">
        <v>19</v>
      </c>
      <c r="DV18" s="80"/>
      <c r="DW18" s="78">
        <v>41</v>
      </c>
      <c r="DX18" s="79" t="s">
        <v>14</v>
      </c>
      <c r="DY18" s="80"/>
    </row>
    <row r="19" spans="1:131" ht="15.75" thickBot="1" x14ac:dyDescent="0.3">
      <c r="A19" s="176"/>
      <c r="B19" s="92" t="s">
        <v>48</v>
      </c>
      <c r="C19" s="4">
        <v>3</v>
      </c>
      <c r="D19" s="124">
        <f t="shared" si="0"/>
        <v>41.524999999999999</v>
      </c>
      <c r="E19" s="1">
        <v>3</v>
      </c>
      <c r="F19" s="1">
        <v>3</v>
      </c>
      <c r="G19" s="1">
        <v>3</v>
      </c>
      <c r="H19" s="3" t="s">
        <v>17</v>
      </c>
      <c r="I19" s="77"/>
      <c r="J19" s="78">
        <v>48</v>
      </c>
      <c r="K19" s="79" t="s">
        <v>14</v>
      </c>
      <c r="L19" s="80"/>
      <c r="M19" s="78">
        <v>47</v>
      </c>
      <c r="N19" s="79" t="s">
        <v>14</v>
      </c>
      <c r="O19" s="81"/>
      <c r="P19" s="78">
        <v>46</v>
      </c>
      <c r="Q19" s="79" t="s">
        <v>14</v>
      </c>
      <c r="R19" s="81"/>
      <c r="S19" s="78">
        <v>48</v>
      </c>
      <c r="T19" s="79" t="s">
        <v>14</v>
      </c>
      <c r="U19" s="81"/>
      <c r="V19" s="78">
        <v>45</v>
      </c>
      <c r="W19" s="79" t="s">
        <v>14</v>
      </c>
      <c r="X19" s="81"/>
      <c r="Y19" s="78">
        <v>50</v>
      </c>
      <c r="Z19" s="79" t="s">
        <v>14</v>
      </c>
      <c r="AA19" s="81"/>
      <c r="AB19" s="78">
        <v>44</v>
      </c>
      <c r="AC19" s="79" t="s">
        <v>14</v>
      </c>
      <c r="AD19" s="81"/>
      <c r="AE19" s="78">
        <v>44</v>
      </c>
      <c r="AF19" s="79" t="s">
        <v>14</v>
      </c>
      <c r="AG19" s="81"/>
      <c r="AH19" s="78">
        <v>39</v>
      </c>
      <c r="AI19" s="79" t="s">
        <v>14</v>
      </c>
      <c r="AJ19" s="81"/>
      <c r="AK19" s="78">
        <v>39</v>
      </c>
      <c r="AL19" s="79" t="s">
        <v>14</v>
      </c>
      <c r="AM19" s="81"/>
      <c r="AN19" s="83">
        <v>40</v>
      </c>
      <c r="AO19" s="84" t="s">
        <v>14</v>
      </c>
      <c r="AP19" s="85"/>
      <c r="AQ19" s="78">
        <v>42</v>
      </c>
      <c r="AR19" s="79" t="s">
        <v>14</v>
      </c>
      <c r="AS19" s="81"/>
      <c r="AT19" s="78">
        <v>40</v>
      </c>
      <c r="AU19" s="79" t="s">
        <v>14</v>
      </c>
      <c r="AV19" s="81"/>
      <c r="AW19" s="78">
        <v>38</v>
      </c>
      <c r="AX19" s="79" t="s">
        <v>14</v>
      </c>
      <c r="AY19" s="80"/>
      <c r="AZ19" s="78">
        <v>43</v>
      </c>
      <c r="BA19" s="79" t="s">
        <v>14</v>
      </c>
      <c r="BB19" s="80"/>
      <c r="BC19" s="78">
        <v>43</v>
      </c>
      <c r="BD19" s="79" t="s">
        <v>14</v>
      </c>
      <c r="BE19" s="80"/>
      <c r="BF19" s="78">
        <v>50</v>
      </c>
      <c r="BG19" s="79" t="s">
        <v>18</v>
      </c>
      <c r="BH19" s="80"/>
      <c r="BI19" s="78">
        <v>42</v>
      </c>
      <c r="BJ19" s="79" t="s">
        <v>14</v>
      </c>
      <c r="BK19" s="80"/>
      <c r="BL19" s="78">
        <v>46</v>
      </c>
      <c r="BM19" s="79" t="s">
        <v>14</v>
      </c>
      <c r="BN19" s="80"/>
      <c r="BO19" s="78">
        <v>43</v>
      </c>
      <c r="BP19" s="79" t="s">
        <v>14</v>
      </c>
      <c r="BQ19" s="81"/>
      <c r="BR19" s="78">
        <v>38</v>
      </c>
      <c r="BS19" s="79" t="s">
        <v>18</v>
      </c>
      <c r="BT19" s="80"/>
      <c r="BU19" s="78">
        <v>35</v>
      </c>
      <c r="BV19" s="79" t="s">
        <v>12</v>
      </c>
      <c r="BW19" s="80"/>
      <c r="BX19" s="78">
        <v>48</v>
      </c>
      <c r="BY19" s="79" t="s">
        <v>14</v>
      </c>
      <c r="BZ19" s="80"/>
      <c r="CA19" s="78">
        <v>37</v>
      </c>
      <c r="CB19" s="79" t="s">
        <v>12</v>
      </c>
      <c r="CC19" s="80"/>
      <c r="CD19" s="78">
        <v>32</v>
      </c>
      <c r="CE19" s="79" t="s">
        <v>12</v>
      </c>
      <c r="CF19" s="80"/>
      <c r="CG19" s="78">
        <v>37</v>
      </c>
      <c r="CH19" s="79" t="s">
        <v>18</v>
      </c>
      <c r="CI19" s="80"/>
      <c r="CJ19" s="78">
        <v>31</v>
      </c>
      <c r="CK19" s="79" t="s">
        <v>12</v>
      </c>
      <c r="CL19" s="80"/>
      <c r="CM19" s="78">
        <v>31</v>
      </c>
      <c r="CN19" s="79" t="s">
        <v>14</v>
      </c>
      <c r="CO19" s="80"/>
      <c r="CP19" s="78">
        <v>44</v>
      </c>
      <c r="CQ19" s="79" t="s">
        <v>18</v>
      </c>
      <c r="CR19" s="80"/>
      <c r="CS19" s="78">
        <v>38</v>
      </c>
      <c r="CT19" s="79" t="s">
        <v>14</v>
      </c>
      <c r="CU19" s="80"/>
      <c r="CV19" s="78">
        <v>46</v>
      </c>
      <c r="CW19" s="79" t="s">
        <v>14</v>
      </c>
      <c r="CX19" s="80"/>
      <c r="CY19" s="78">
        <v>34</v>
      </c>
      <c r="CZ19" s="79" t="s">
        <v>19</v>
      </c>
      <c r="DA19" s="80"/>
      <c r="DB19" s="78">
        <v>39</v>
      </c>
      <c r="DC19" s="79" t="s">
        <v>19</v>
      </c>
      <c r="DD19" s="80"/>
      <c r="DE19" s="78">
        <v>40</v>
      </c>
      <c r="DF19" s="79" t="s">
        <v>14</v>
      </c>
      <c r="DG19" s="80"/>
      <c r="DH19" s="78">
        <v>41</v>
      </c>
      <c r="DI19" s="79" t="s">
        <v>14</v>
      </c>
      <c r="DJ19" s="80"/>
      <c r="DK19" s="78">
        <v>43</v>
      </c>
      <c r="DL19" s="79" t="s">
        <v>14</v>
      </c>
      <c r="DM19" s="80"/>
      <c r="DN19" s="78">
        <v>48</v>
      </c>
      <c r="DO19" s="79" t="s">
        <v>14</v>
      </c>
      <c r="DP19" s="80"/>
      <c r="DQ19" s="78">
        <v>41</v>
      </c>
      <c r="DR19" s="79" t="s">
        <v>14</v>
      </c>
      <c r="DS19" s="80"/>
      <c r="DT19" s="78">
        <v>39</v>
      </c>
      <c r="DU19" s="79" t="s">
        <v>19</v>
      </c>
      <c r="DV19" s="80"/>
      <c r="DW19" s="78">
        <v>42</v>
      </c>
      <c r="DX19" s="79" t="s">
        <v>14</v>
      </c>
      <c r="DY19" s="80"/>
      <c r="EA19" s="2" t="s">
        <v>207</v>
      </c>
    </row>
    <row r="20" spans="1:131" x14ac:dyDescent="0.25">
      <c r="A20" s="174" t="s">
        <v>49</v>
      </c>
      <c r="B20" s="76" t="s">
        <v>50</v>
      </c>
      <c r="C20" s="4">
        <v>2</v>
      </c>
      <c r="D20" s="124">
        <f t="shared" si="0"/>
        <v>41</v>
      </c>
      <c r="E20" s="1">
        <v>2</v>
      </c>
      <c r="F20" s="1">
        <v>0</v>
      </c>
      <c r="G20" s="1">
        <v>4</v>
      </c>
      <c r="H20" s="3" t="s">
        <v>33</v>
      </c>
      <c r="I20" s="77"/>
      <c r="J20" s="78">
        <v>45</v>
      </c>
      <c r="K20" s="79" t="s">
        <v>21</v>
      </c>
      <c r="L20" s="80"/>
      <c r="M20" s="78">
        <v>44</v>
      </c>
      <c r="N20" s="79" t="s">
        <v>21</v>
      </c>
      <c r="O20" s="81"/>
      <c r="P20" s="78">
        <v>43</v>
      </c>
      <c r="Q20" s="79" t="s">
        <v>20</v>
      </c>
      <c r="R20" s="81"/>
      <c r="S20" s="78">
        <v>44</v>
      </c>
      <c r="T20" s="79" t="s">
        <v>15</v>
      </c>
      <c r="U20" s="81"/>
      <c r="V20" s="78">
        <v>40</v>
      </c>
      <c r="W20" s="79" t="s">
        <v>21</v>
      </c>
      <c r="X20" s="81"/>
      <c r="Y20" s="94"/>
      <c r="Z20" s="93"/>
      <c r="AA20" s="95"/>
      <c r="AB20" s="78">
        <v>34</v>
      </c>
      <c r="AC20" s="79" t="s">
        <v>28</v>
      </c>
      <c r="AD20" s="81"/>
      <c r="AE20" s="78">
        <v>48</v>
      </c>
      <c r="AF20" s="79" t="s">
        <v>19</v>
      </c>
      <c r="AG20" s="81"/>
      <c r="AH20" s="78">
        <v>44</v>
      </c>
      <c r="AI20" s="79" t="s">
        <v>21</v>
      </c>
      <c r="AJ20" s="81"/>
      <c r="AK20" s="78">
        <v>37</v>
      </c>
      <c r="AL20" s="79" t="s">
        <v>21</v>
      </c>
      <c r="AM20" s="81"/>
      <c r="AN20" s="83">
        <v>38</v>
      </c>
      <c r="AO20" s="84" t="s">
        <v>21</v>
      </c>
      <c r="AP20" s="85"/>
      <c r="AQ20" s="78">
        <v>40</v>
      </c>
      <c r="AR20" s="79" t="s">
        <v>19</v>
      </c>
      <c r="AS20" s="81"/>
      <c r="AT20" s="94"/>
      <c r="AU20" s="93"/>
      <c r="AV20" s="95"/>
      <c r="AW20" s="78">
        <v>38</v>
      </c>
      <c r="AX20" s="79" t="s">
        <v>21</v>
      </c>
      <c r="AY20" s="80"/>
      <c r="AZ20" s="78">
        <v>42</v>
      </c>
      <c r="BA20" s="79" t="s">
        <v>18</v>
      </c>
      <c r="BB20" s="80"/>
      <c r="BC20" s="78">
        <v>41</v>
      </c>
      <c r="BD20" s="79" t="s">
        <v>13</v>
      </c>
      <c r="BE20" s="80"/>
      <c r="BF20" s="94"/>
      <c r="BG20" s="93"/>
      <c r="BH20" s="96"/>
      <c r="BI20" s="78"/>
      <c r="BJ20" s="79"/>
      <c r="BK20" s="89">
        <v>0</v>
      </c>
      <c r="BL20" s="78">
        <v>39</v>
      </c>
      <c r="BM20" s="79" t="s">
        <v>13</v>
      </c>
      <c r="BN20" s="80"/>
      <c r="BO20" s="78">
        <v>46</v>
      </c>
      <c r="BP20" s="79" t="s">
        <v>15</v>
      </c>
      <c r="BQ20" s="81"/>
      <c r="BR20" s="78"/>
      <c r="BS20" s="79"/>
      <c r="BT20" s="89">
        <v>0</v>
      </c>
      <c r="BU20" s="78">
        <v>31</v>
      </c>
      <c r="BV20" s="79" t="s">
        <v>28</v>
      </c>
      <c r="BW20" s="80"/>
      <c r="BX20" s="78">
        <v>42</v>
      </c>
      <c r="BY20" s="79" t="s">
        <v>28</v>
      </c>
      <c r="BZ20" s="80"/>
      <c r="CA20" s="78">
        <v>41</v>
      </c>
      <c r="CB20" s="79" t="s">
        <v>18</v>
      </c>
      <c r="CC20" s="80"/>
      <c r="CD20" s="94"/>
      <c r="CE20" s="93"/>
      <c r="CF20" s="96"/>
      <c r="CG20" s="94"/>
      <c r="CH20" s="93"/>
      <c r="CI20" s="96"/>
      <c r="CJ20" s="78">
        <v>42</v>
      </c>
      <c r="CK20" s="79" t="s">
        <v>28</v>
      </c>
      <c r="CL20" s="80"/>
      <c r="CM20" s="94"/>
      <c r="CN20" s="93"/>
      <c r="CO20" s="96"/>
      <c r="CP20" s="94"/>
      <c r="CQ20" s="93"/>
      <c r="CR20" s="96"/>
      <c r="CS20" s="78">
        <v>40</v>
      </c>
      <c r="CT20" s="79" t="s">
        <v>15</v>
      </c>
      <c r="CU20" s="80"/>
      <c r="CV20" s="94"/>
      <c r="CW20" s="93"/>
      <c r="CX20" s="96"/>
      <c r="CY20" s="94"/>
      <c r="CZ20" s="93"/>
      <c r="DA20" s="96"/>
      <c r="DB20" s="78">
        <v>36</v>
      </c>
      <c r="DC20" s="79" t="s">
        <v>18</v>
      </c>
      <c r="DD20" s="80"/>
      <c r="DE20" s="78">
        <v>34</v>
      </c>
      <c r="DF20" s="79" t="s">
        <v>34</v>
      </c>
      <c r="DG20" s="80"/>
      <c r="DH20" s="78">
        <v>44</v>
      </c>
      <c r="DI20" s="79" t="s">
        <v>13</v>
      </c>
      <c r="DJ20" s="80"/>
      <c r="DK20" s="78">
        <v>50</v>
      </c>
      <c r="DL20" s="79" t="s">
        <v>28</v>
      </c>
      <c r="DM20" s="80"/>
      <c r="DN20" s="78">
        <v>43</v>
      </c>
      <c r="DO20" s="79" t="s">
        <v>14</v>
      </c>
      <c r="DP20" s="80"/>
      <c r="DQ20" s="78">
        <v>42</v>
      </c>
      <c r="DR20" s="79" t="s">
        <v>15</v>
      </c>
      <c r="DS20" s="80"/>
      <c r="DT20" s="78">
        <v>39</v>
      </c>
      <c r="DU20" s="79" t="s">
        <v>18</v>
      </c>
      <c r="DV20" s="80"/>
      <c r="DW20" s="78">
        <v>42</v>
      </c>
      <c r="DX20" s="79" t="s">
        <v>28</v>
      </c>
      <c r="DY20" s="80"/>
    </row>
    <row r="21" spans="1:131" x14ac:dyDescent="0.25">
      <c r="A21" s="175"/>
      <c r="B21" s="90" t="s">
        <v>51</v>
      </c>
      <c r="C21" s="4">
        <v>1</v>
      </c>
      <c r="D21" s="124">
        <f t="shared" si="0"/>
        <v>40.5</v>
      </c>
      <c r="E21" s="1">
        <v>2</v>
      </c>
      <c r="F21" s="1">
        <v>0</v>
      </c>
      <c r="G21" s="1">
        <v>1</v>
      </c>
      <c r="H21" s="3" t="s">
        <v>17</v>
      </c>
      <c r="I21" s="77"/>
      <c r="J21" s="78">
        <v>45</v>
      </c>
      <c r="K21" s="79" t="s">
        <v>21</v>
      </c>
      <c r="L21" s="80"/>
      <c r="M21" s="78">
        <v>44</v>
      </c>
      <c r="N21" s="79" t="s">
        <v>28</v>
      </c>
      <c r="O21" s="81"/>
      <c r="P21" s="94"/>
      <c r="Q21" s="93"/>
      <c r="R21" s="95"/>
      <c r="S21" s="78">
        <v>47</v>
      </c>
      <c r="T21" s="79" t="s">
        <v>28</v>
      </c>
      <c r="U21" s="81"/>
      <c r="V21" s="78">
        <v>40</v>
      </c>
      <c r="W21" s="79" t="s">
        <v>21</v>
      </c>
      <c r="X21" s="81"/>
      <c r="Y21" s="78">
        <v>43</v>
      </c>
      <c r="Z21" s="79" t="s">
        <v>13</v>
      </c>
      <c r="AA21" s="81"/>
      <c r="AB21" s="78">
        <v>32</v>
      </c>
      <c r="AC21" s="79" t="s">
        <v>28</v>
      </c>
      <c r="AD21" s="81"/>
      <c r="AE21" s="78">
        <v>41</v>
      </c>
      <c r="AF21" s="79" t="s">
        <v>28</v>
      </c>
      <c r="AG21" s="81"/>
      <c r="AH21" s="78">
        <v>35</v>
      </c>
      <c r="AI21" s="79" t="s">
        <v>20</v>
      </c>
      <c r="AJ21" s="81"/>
      <c r="AK21" s="78">
        <v>44</v>
      </c>
      <c r="AL21" s="79" t="s">
        <v>19</v>
      </c>
      <c r="AM21" s="81"/>
      <c r="AN21" s="83">
        <v>38</v>
      </c>
      <c r="AO21" s="84" t="s">
        <v>28</v>
      </c>
      <c r="AP21" s="85"/>
      <c r="AQ21" s="78">
        <v>39</v>
      </c>
      <c r="AR21" s="79" t="s">
        <v>20</v>
      </c>
      <c r="AS21" s="81"/>
      <c r="AT21" s="78"/>
      <c r="AU21" s="79"/>
      <c r="AV21" s="82">
        <v>20</v>
      </c>
      <c r="AW21" s="78">
        <v>38</v>
      </c>
      <c r="AX21" s="79" t="s">
        <v>28</v>
      </c>
      <c r="AY21" s="80"/>
      <c r="AZ21" s="78">
        <v>48</v>
      </c>
      <c r="BA21" s="79" t="s">
        <v>21</v>
      </c>
      <c r="BB21" s="80"/>
      <c r="BC21" s="78">
        <v>39</v>
      </c>
      <c r="BD21" s="79" t="s">
        <v>13</v>
      </c>
      <c r="BE21" s="80"/>
      <c r="BF21" s="78">
        <v>45</v>
      </c>
      <c r="BG21" s="79" t="s">
        <v>21</v>
      </c>
      <c r="BH21" s="80"/>
      <c r="BI21" s="94"/>
      <c r="BJ21" s="93"/>
      <c r="BK21" s="96"/>
      <c r="BL21" s="78">
        <v>33</v>
      </c>
      <c r="BM21" s="79" t="s">
        <v>20</v>
      </c>
      <c r="BN21" s="80"/>
      <c r="BO21" s="78">
        <v>44</v>
      </c>
      <c r="BP21" s="79" t="s">
        <v>28</v>
      </c>
      <c r="BQ21" s="81"/>
      <c r="BR21" s="78"/>
      <c r="BS21" s="79"/>
      <c r="BT21" s="98" t="s">
        <v>52</v>
      </c>
      <c r="BU21" s="78">
        <v>40</v>
      </c>
      <c r="BV21" s="79" t="s">
        <v>28</v>
      </c>
      <c r="BW21" s="80"/>
      <c r="BX21" s="78">
        <v>40</v>
      </c>
      <c r="BY21" s="79" t="s">
        <v>15</v>
      </c>
      <c r="BZ21" s="80"/>
      <c r="CA21" s="78">
        <v>30</v>
      </c>
      <c r="CB21" s="79" t="s">
        <v>21</v>
      </c>
      <c r="CC21" s="80"/>
      <c r="CD21" s="94"/>
      <c r="CE21" s="93"/>
      <c r="CF21" s="96"/>
      <c r="CG21" s="78">
        <v>34</v>
      </c>
      <c r="CH21" s="79" t="s">
        <v>28</v>
      </c>
      <c r="CI21" s="89">
        <v>0</v>
      </c>
      <c r="CJ21" s="78">
        <v>35</v>
      </c>
      <c r="CK21" s="79" t="s">
        <v>20</v>
      </c>
      <c r="CL21" s="80"/>
      <c r="CM21" s="83">
        <v>43</v>
      </c>
      <c r="CN21" s="84" t="s">
        <v>13</v>
      </c>
      <c r="CO21" s="99"/>
      <c r="CP21" s="94"/>
      <c r="CQ21" s="93"/>
      <c r="CR21" s="96"/>
      <c r="CS21" s="78">
        <v>43</v>
      </c>
      <c r="CT21" s="79" t="s">
        <v>21</v>
      </c>
      <c r="CU21" s="80"/>
      <c r="CV21" s="100"/>
      <c r="CW21" s="93"/>
      <c r="CX21" s="96"/>
      <c r="CY21" s="78">
        <v>37</v>
      </c>
      <c r="CZ21" s="79" t="s">
        <v>28</v>
      </c>
      <c r="DA21" s="80"/>
      <c r="DB21" s="78">
        <v>41</v>
      </c>
      <c r="DC21" s="79" t="s">
        <v>13</v>
      </c>
      <c r="DD21" s="80"/>
      <c r="DE21" s="78"/>
      <c r="DF21" s="79"/>
      <c r="DG21" s="89">
        <v>26</v>
      </c>
      <c r="DH21" s="78">
        <v>44</v>
      </c>
      <c r="DI21" s="79" t="s">
        <v>15</v>
      </c>
      <c r="DJ21" s="80"/>
      <c r="DK21" s="78">
        <v>40</v>
      </c>
      <c r="DL21" s="79" t="s">
        <v>13</v>
      </c>
      <c r="DM21" s="80"/>
      <c r="DN21" s="78">
        <v>41</v>
      </c>
      <c r="DO21" s="79" t="s">
        <v>28</v>
      </c>
      <c r="DP21" s="80"/>
      <c r="DQ21" s="78">
        <v>42</v>
      </c>
      <c r="DR21" s="79" t="s">
        <v>15</v>
      </c>
      <c r="DS21" s="80"/>
      <c r="DT21" s="78">
        <v>48</v>
      </c>
      <c r="DU21" s="79" t="s">
        <v>20</v>
      </c>
      <c r="DV21" s="80"/>
      <c r="DW21" s="78">
        <v>43</v>
      </c>
      <c r="DX21" s="79" t="s">
        <v>28</v>
      </c>
      <c r="DY21" s="80"/>
    </row>
    <row r="22" spans="1:131" x14ac:dyDescent="0.25">
      <c r="A22" s="175"/>
      <c r="B22" s="90" t="s">
        <v>53</v>
      </c>
      <c r="C22" s="4">
        <v>4</v>
      </c>
      <c r="D22" s="124">
        <f t="shared" si="0"/>
        <v>38.078947368421055</v>
      </c>
      <c r="E22" s="1">
        <v>4</v>
      </c>
      <c r="F22" s="1">
        <v>4</v>
      </c>
      <c r="G22" s="1">
        <v>4</v>
      </c>
      <c r="H22" s="3" t="s">
        <v>17</v>
      </c>
      <c r="I22" s="77"/>
      <c r="J22" s="78">
        <v>46</v>
      </c>
      <c r="K22" s="79" t="s">
        <v>19</v>
      </c>
      <c r="L22" s="80"/>
      <c r="M22" s="78">
        <v>38</v>
      </c>
      <c r="N22" s="79" t="s">
        <v>18</v>
      </c>
      <c r="O22" s="81"/>
      <c r="P22" s="78">
        <v>43</v>
      </c>
      <c r="Q22" s="79" t="s">
        <v>21</v>
      </c>
      <c r="R22" s="81"/>
      <c r="S22" s="78">
        <v>42</v>
      </c>
      <c r="T22" s="79" t="s">
        <v>19</v>
      </c>
      <c r="U22" s="81"/>
      <c r="V22" s="78">
        <v>35</v>
      </c>
      <c r="W22" s="79" t="s">
        <v>19</v>
      </c>
      <c r="X22" s="81"/>
      <c r="Y22" s="78">
        <v>31</v>
      </c>
      <c r="Z22" s="79" t="s">
        <v>19</v>
      </c>
      <c r="AA22" s="81"/>
      <c r="AB22" s="78">
        <v>36</v>
      </c>
      <c r="AC22" s="79" t="s">
        <v>18</v>
      </c>
      <c r="AD22" s="82">
        <v>0</v>
      </c>
      <c r="AE22" s="78">
        <v>41</v>
      </c>
      <c r="AF22" s="79" t="s">
        <v>19</v>
      </c>
      <c r="AG22" s="81"/>
      <c r="AH22" s="78">
        <v>33</v>
      </c>
      <c r="AI22" s="79" t="s">
        <v>19</v>
      </c>
      <c r="AJ22" s="81"/>
      <c r="AK22" s="78">
        <v>38</v>
      </c>
      <c r="AL22" s="79" t="s">
        <v>19</v>
      </c>
      <c r="AM22" s="81"/>
      <c r="AN22" s="83">
        <v>36</v>
      </c>
      <c r="AO22" s="84" t="s">
        <v>19</v>
      </c>
      <c r="AP22" s="85"/>
      <c r="AQ22" s="78">
        <v>38</v>
      </c>
      <c r="AR22" s="79" t="s">
        <v>19</v>
      </c>
      <c r="AS22" s="81"/>
      <c r="AT22" s="78">
        <v>32</v>
      </c>
      <c r="AU22" s="79" t="s">
        <v>19</v>
      </c>
      <c r="AV22" s="81"/>
      <c r="AW22" s="78">
        <v>36</v>
      </c>
      <c r="AX22" s="79" t="s">
        <v>19</v>
      </c>
      <c r="AY22" s="80"/>
      <c r="AZ22" s="78">
        <v>47</v>
      </c>
      <c r="BA22" s="79" t="s">
        <v>19</v>
      </c>
      <c r="BB22" s="80"/>
      <c r="BC22" s="78">
        <v>36</v>
      </c>
      <c r="BD22" s="79" t="s">
        <v>19</v>
      </c>
      <c r="BE22" s="80"/>
      <c r="BF22" s="78">
        <v>30</v>
      </c>
      <c r="BG22" s="79" t="s">
        <v>19</v>
      </c>
      <c r="BH22" s="80"/>
      <c r="BI22" s="78">
        <v>34</v>
      </c>
      <c r="BJ22" s="79" t="s">
        <v>19</v>
      </c>
      <c r="BK22" s="80"/>
      <c r="BL22" s="78">
        <v>36</v>
      </c>
      <c r="BM22" s="79" t="s">
        <v>19</v>
      </c>
      <c r="BN22" s="80"/>
      <c r="BO22" s="78">
        <v>41</v>
      </c>
      <c r="BP22" s="79" t="s">
        <v>19</v>
      </c>
      <c r="BQ22" s="81"/>
      <c r="BR22" s="94"/>
      <c r="BS22" s="93"/>
      <c r="BT22" s="96"/>
      <c r="BU22" s="78">
        <v>44</v>
      </c>
      <c r="BV22" s="79" t="s">
        <v>19</v>
      </c>
      <c r="BW22" s="80"/>
      <c r="BX22" s="78">
        <v>45</v>
      </c>
      <c r="BY22" s="79" t="s">
        <v>19</v>
      </c>
      <c r="BZ22" s="80"/>
      <c r="CA22" s="78">
        <v>40</v>
      </c>
      <c r="CB22" s="79" t="s">
        <v>19</v>
      </c>
      <c r="CC22" s="80"/>
      <c r="CD22" s="78">
        <v>31</v>
      </c>
      <c r="CE22" s="79" t="s">
        <v>19</v>
      </c>
      <c r="CF22" s="80"/>
      <c r="CG22" s="78">
        <v>32</v>
      </c>
      <c r="CH22" s="79" t="s">
        <v>18</v>
      </c>
      <c r="CI22" s="89">
        <v>8</v>
      </c>
      <c r="CJ22" s="78">
        <v>31</v>
      </c>
      <c r="CK22" s="79" t="s">
        <v>18</v>
      </c>
      <c r="CL22" s="80"/>
      <c r="CM22" s="78">
        <v>42</v>
      </c>
      <c r="CN22" s="79" t="s">
        <v>19</v>
      </c>
      <c r="CO22" s="80"/>
      <c r="CP22" s="78">
        <v>37</v>
      </c>
      <c r="CQ22" s="79" t="s">
        <v>19</v>
      </c>
      <c r="CR22" s="80"/>
      <c r="CS22" s="78">
        <v>39</v>
      </c>
      <c r="CT22" s="79" t="s">
        <v>19</v>
      </c>
      <c r="CU22" s="80"/>
      <c r="CV22" s="78">
        <v>46</v>
      </c>
      <c r="CW22" s="79" t="s">
        <v>21</v>
      </c>
      <c r="CX22" s="80"/>
      <c r="CY22" s="78">
        <v>36</v>
      </c>
      <c r="CZ22" s="79" t="s">
        <v>18</v>
      </c>
      <c r="DA22" s="80"/>
      <c r="DB22" s="78"/>
      <c r="DC22" s="79"/>
      <c r="DD22" s="89">
        <v>0</v>
      </c>
      <c r="DE22" s="78">
        <v>31</v>
      </c>
      <c r="DF22" s="79" t="s">
        <v>18</v>
      </c>
      <c r="DG22" s="80"/>
      <c r="DH22" s="78">
        <v>40</v>
      </c>
      <c r="DI22" s="79" t="s">
        <v>19</v>
      </c>
      <c r="DJ22" s="80"/>
      <c r="DK22" s="78">
        <v>35</v>
      </c>
      <c r="DL22" s="79" t="s">
        <v>19</v>
      </c>
      <c r="DM22" s="80"/>
      <c r="DN22" s="78">
        <v>44</v>
      </c>
      <c r="DO22" s="79" t="s">
        <v>19</v>
      </c>
      <c r="DP22" s="80"/>
      <c r="DQ22" s="78">
        <v>42</v>
      </c>
      <c r="DR22" s="79" t="s">
        <v>19</v>
      </c>
      <c r="DS22" s="80"/>
      <c r="DT22" s="78">
        <v>39</v>
      </c>
      <c r="DU22" s="79" t="s">
        <v>20</v>
      </c>
      <c r="DV22" s="80"/>
      <c r="DW22" s="78">
        <v>44</v>
      </c>
      <c r="DX22" s="79" t="s">
        <v>19</v>
      </c>
      <c r="DY22" s="80"/>
    </row>
    <row r="23" spans="1:131" x14ac:dyDescent="0.25">
      <c r="A23" s="175"/>
      <c r="B23" s="90" t="s">
        <v>54</v>
      </c>
      <c r="C23" s="4">
        <v>3</v>
      </c>
      <c r="D23" s="124">
        <f t="shared" si="0"/>
        <v>39.114285714285714</v>
      </c>
      <c r="E23" s="1">
        <v>3</v>
      </c>
      <c r="F23" s="1">
        <v>3</v>
      </c>
      <c r="G23" s="1">
        <v>3</v>
      </c>
      <c r="H23" s="3" t="s">
        <v>17</v>
      </c>
      <c r="I23" s="77"/>
      <c r="J23" s="78">
        <v>47</v>
      </c>
      <c r="K23" s="79" t="s">
        <v>19</v>
      </c>
      <c r="L23" s="80"/>
      <c r="M23" s="94"/>
      <c r="N23" s="93"/>
      <c r="O23" s="81"/>
      <c r="P23" s="78">
        <v>47</v>
      </c>
      <c r="Q23" s="79" t="s">
        <v>21</v>
      </c>
      <c r="R23" s="81"/>
      <c r="S23" s="78">
        <v>44</v>
      </c>
      <c r="T23" s="79" t="s">
        <v>19</v>
      </c>
      <c r="U23" s="81"/>
      <c r="V23" s="78">
        <v>30</v>
      </c>
      <c r="W23" s="79" t="s">
        <v>18</v>
      </c>
      <c r="X23" s="82">
        <v>23</v>
      </c>
      <c r="Y23" s="78">
        <v>32</v>
      </c>
      <c r="Z23" s="79" t="s">
        <v>18</v>
      </c>
      <c r="AA23" s="81"/>
      <c r="AB23" s="78">
        <v>32</v>
      </c>
      <c r="AC23" s="79" t="s">
        <v>21</v>
      </c>
      <c r="AD23" s="81"/>
      <c r="AE23" s="78">
        <v>45</v>
      </c>
      <c r="AF23" s="79" t="s">
        <v>19</v>
      </c>
      <c r="AG23" s="81"/>
      <c r="AH23" s="78">
        <v>33</v>
      </c>
      <c r="AI23" s="79" t="s">
        <v>13</v>
      </c>
      <c r="AJ23" s="82" t="s">
        <v>55</v>
      </c>
      <c r="AK23" s="78">
        <v>44</v>
      </c>
      <c r="AL23" s="79" t="s">
        <v>19</v>
      </c>
      <c r="AM23" s="81"/>
      <c r="AN23" s="83">
        <v>33</v>
      </c>
      <c r="AO23" s="84" t="s">
        <v>18</v>
      </c>
      <c r="AP23" s="85"/>
      <c r="AQ23" s="78">
        <v>42</v>
      </c>
      <c r="AR23" s="79" t="s">
        <v>19</v>
      </c>
      <c r="AS23" s="81"/>
      <c r="AT23" s="78">
        <v>41</v>
      </c>
      <c r="AU23" s="79" t="s">
        <v>19</v>
      </c>
      <c r="AV23" s="81"/>
      <c r="AW23" s="78">
        <v>32</v>
      </c>
      <c r="AX23" s="79" t="s">
        <v>18</v>
      </c>
      <c r="AY23" s="80"/>
      <c r="AZ23" s="78">
        <v>44</v>
      </c>
      <c r="BA23" s="79" t="s">
        <v>19</v>
      </c>
      <c r="BB23" s="80"/>
      <c r="BC23" s="78">
        <v>45</v>
      </c>
      <c r="BD23" s="79" t="s">
        <v>19</v>
      </c>
      <c r="BE23" s="80"/>
      <c r="BF23" s="94"/>
      <c r="BG23" s="93"/>
      <c r="BH23" s="96"/>
      <c r="BI23" s="78"/>
      <c r="BJ23" s="79"/>
      <c r="BK23" s="89" t="s">
        <v>56</v>
      </c>
      <c r="BL23" s="78">
        <v>43</v>
      </c>
      <c r="BM23" s="79" t="s">
        <v>19</v>
      </c>
      <c r="BN23" s="80"/>
      <c r="BO23" s="78">
        <v>41</v>
      </c>
      <c r="BP23" s="79" t="s">
        <v>19</v>
      </c>
      <c r="BQ23" s="81"/>
      <c r="BR23" s="78">
        <v>33</v>
      </c>
      <c r="BS23" s="79" t="s">
        <v>21</v>
      </c>
      <c r="BT23" s="80"/>
      <c r="BU23" s="78">
        <v>42</v>
      </c>
      <c r="BV23" s="79" t="s">
        <v>19</v>
      </c>
      <c r="BW23" s="80"/>
      <c r="BX23" s="78">
        <v>47</v>
      </c>
      <c r="BY23" s="79" t="s">
        <v>19</v>
      </c>
      <c r="BZ23" s="80"/>
      <c r="CA23" s="78">
        <v>43</v>
      </c>
      <c r="CB23" s="79" t="s">
        <v>19</v>
      </c>
      <c r="CC23" s="80"/>
      <c r="CD23" s="78"/>
      <c r="CE23" s="79"/>
      <c r="CF23" s="89">
        <v>0</v>
      </c>
      <c r="CG23" s="78"/>
      <c r="CH23" s="79"/>
      <c r="CI23" s="89" t="s">
        <v>47</v>
      </c>
      <c r="CJ23" s="78">
        <v>33</v>
      </c>
      <c r="CK23" s="79" t="s">
        <v>18</v>
      </c>
      <c r="CL23" s="80"/>
      <c r="CM23" s="78">
        <v>44</v>
      </c>
      <c r="CN23" s="79" t="s">
        <v>19</v>
      </c>
      <c r="CO23" s="80"/>
      <c r="CP23" s="78">
        <v>30</v>
      </c>
      <c r="CQ23" s="79" t="s">
        <v>18</v>
      </c>
      <c r="CR23" s="80"/>
      <c r="CS23" s="78">
        <v>42</v>
      </c>
      <c r="CT23" s="79" t="s">
        <v>19</v>
      </c>
      <c r="CU23" s="80"/>
      <c r="CV23" s="78">
        <v>47</v>
      </c>
      <c r="CW23" s="79" t="s">
        <v>21</v>
      </c>
      <c r="CX23" s="80"/>
      <c r="CY23" s="78">
        <v>30</v>
      </c>
      <c r="CZ23" s="79" t="s">
        <v>18</v>
      </c>
      <c r="DA23" s="80"/>
      <c r="DB23" s="78">
        <v>36</v>
      </c>
      <c r="DC23" s="79" t="s">
        <v>34</v>
      </c>
      <c r="DD23" s="80"/>
      <c r="DE23" s="78">
        <v>34</v>
      </c>
      <c r="DF23" s="79" t="s">
        <v>18</v>
      </c>
      <c r="DG23" s="80"/>
      <c r="DH23" s="78">
        <v>32</v>
      </c>
      <c r="DI23" s="79" t="s">
        <v>18</v>
      </c>
      <c r="DJ23" s="80"/>
      <c r="DK23" s="78">
        <v>40</v>
      </c>
      <c r="DL23" s="79" t="s">
        <v>19</v>
      </c>
      <c r="DM23" s="80"/>
      <c r="DN23" s="78">
        <v>44</v>
      </c>
      <c r="DO23" s="79" t="s">
        <v>19</v>
      </c>
      <c r="DP23" s="80"/>
      <c r="DQ23" s="78">
        <v>41</v>
      </c>
      <c r="DR23" s="79" t="s">
        <v>19</v>
      </c>
      <c r="DS23" s="80"/>
      <c r="DT23" s="78">
        <v>33</v>
      </c>
      <c r="DU23" s="79" t="s">
        <v>13</v>
      </c>
      <c r="DV23" s="89" t="s">
        <v>57</v>
      </c>
      <c r="DW23" s="78">
        <v>43</v>
      </c>
      <c r="DX23" s="79" t="s">
        <v>19</v>
      </c>
      <c r="DY23" s="80"/>
    </row>
    <row r="24" spans="1:131" x14ac:dyDescent="0.25">
      <c r="A24" s="175"/>
      <c r="B24" s="90" t="s">
        <v>58</v>
      </c>
      <c r="C24" s="4">
        <v>4</v>
      </c>
      <c r="D24" s="124">
        <f t="shared" si="0"/>
        <v>42.4</v>
      </c>
      <c r="E24" s="1">
        <v>4</v>
      </c>
      <c r="F24" s="1">
        <v>4</v>
      </c>
      <c r="G24" s="1">
        <v>4</v>
      </c>
      <c r="H24" s="3" t="s">
        <v>17</v>
      </c>
      <c r="I24" s="77"/>
      <c r="J24" s="78">
        <v>48</v>
      </c>
      <c r="K24" s="79" t="s">
        <v>19</v>
      </c>
      <c r="L24" s="80"/>
      <c r="M24" s="78">
        <v>47</v>
      </c>
      <c r="N24" s="79" t="s">
        <v>18</v>
      </c>
      <c r="O24" s="81"/>
      <c r="P24" s="78">
        <v>48</v>
      </c>
      <c r="Q24" s="79" t="s">
        <v>18</v>
      </c>
      <c r="R24" s="81"/>
      <c r="S24" s="78">
        <v>48</v>
      </c>
      <c r="T24" s="79" t="s">
        <v>18</v>
      </c>
      <c r="U24" s="81"/>
      <c r="V24" s="78">
        <v>43</v>
      </c>
      <c r="W24" s="79" t="s">
        <v>18</v>
      </c>
      <c r="X24" s="81"/>
      <c r="Y24" s="78">
        <v>47</v>
      </c>
      <c r="Z24" s="79" t="s">
        <v>18</v>
      </c>
      <c r="AA24" s="81"/>
      <c r="AB24" s="78">
        <v>30</v>
      </c>
      <c r="AC24" s="79" t="s">
        <v>19</v>
      </c>
      <c r="AD24" s="81"/>
      <c r="AE24" s="78">
        <v>47</v>
      </c>
      <c r="AF24" s="79" t="s">
        <v>19</v>
      </c>
      <c r="AG24" s="81"/>
      <c r="AH24" s="78">
        <v>36</v>
      </c>
      <c r="AI24" s="79" t="s">
        <v>18</v>
      </c>
      <c r="AJ24" s="81"/>
      <c r="AK24" s="78">
        <v>43</v>
      </c>
      <c r="AL24" s="79" t="s">
        <v>19</v>
      </c>
      <c r="AM24" s="81"/>
      <c r="AN24" s="83">
        <v>46</v>
      </c>
      <c r="AO24" s="84" t="s">
        <v>19</v>
      </c>
      <c r="AP24" s="85"/>
      <c r="AQ24" s="78">
        <v>46</v>
      </c>
      <c r="AR24" s="79" t="s">
        <v>19</v>
      </c>
      <c r="AS24" s="81"/>
      <c r="AT24" s="78">
        <v>42</v>
      </c>
      <c r="AU24" s="79" t="s">
        <v>19</v>
      </c>
      <c r="AV24" s="81"/>
      <c r="AW24" s="78">
        <v>46</v>
      </c>
      <c r="AX24" s="79" t="s">
        <v>18</v>
      </c>
      <c r="AY24" s="80"/>
      <c r="AZ24" s="78">
        <v>43</v>
      </c>
      <c r="BA24" s="79" t="s">
        <v>19</v>
      </c>
      <c r="BB24" s="80"/>
      <c r="BC24" s="78">
        <v>41</v>
      </c>
      <c r="BD24" s="79" t="s">
        <v>19</v>
      </c>
      <c r="BE24" s="80"/>
      <c r="BF24" s="78">
        <v>37</v>
      </c>
      <c r="BG24" s="79" t="s">
        <v>18</v>
      </c>
      <c r="BH24" s="80"/>
      <c r="BI24" s="78">
        <v>31</v>
      </c>
      <c r="BJ24" s="79" t="s">
        <v>19</v>
      </c>
      <c r="BK24" s="80"/>
      <c r="BL24" s="78">
        <v>41</v>
      </c>
      <c r="BM24" s="79" t="s">
        <v>19</v>
      </c>
      <c r="BN24" s="80"/>
      <c r="BO24" s="78">
        <v>42</v>
      </c>
      <c r="BP24" s="79" t="s">
        <v>19</v>
      </c>
      <c r="BQ24" s="81"/>
      <c r="BR24" s="78">
        <v>37</v>
      </c>
      <c r="BS24" s="79" t="s">
        <v>21</v>
      </c>
      <c r="BT24" s="80"/>
      <c r="BU24" s="78">
        <v>40</v>
      </c>
      <c r="BV24" s="79" t="s">
        <v>18</v>
      </c>
      <c r="BW24" s="80"/>
      <c r="BX24" s="78">
        <v>49</v>
      </c>
      <c r="BY24" s="79" t="s">
        <v>19</v>
      </c>
      <c r="BZ24" s="80"/>
      <c r="CA24" s="78">
        <v>43</v>
      </c>
      <c r="CB24" s="79" t="s">
        <v>19</v>
      </c>
      <c r="CC24" s="80"/>
      <c r="CD24" s="78">
        <v>44</v>
      </c>
      <c r="CE24" s="79" t="s">
        <v>18</v>
      </c>
      <c r="CF24" s="80"/>
      <c r="CG24" s="78">
        <v>43</v>
      </c>
      <c r="CH24" s="79" t="s">
        <v>18</v>
      </c>
      <c r="CI24" s="80"/>
      <c r="CJ24" s="78">
        <v>37</v>
      </c>
      <c r="CK24" s="79" t="s">
        <v>18</v>
      </c>
      <c r="CL24" s="89">
        <v>17</v>
      </c>
      <c r="CM24" s="78">
        <v>45</v>
      </c>
      <c r="CN24" s="79" t="s">
        <v>18</v>
      </c>
      <c r="CO24" s="80"/>
      <c r="CP24" s="78">
        <v>43</v>
      </c>
      <c r="CQ24" s="79" t="s">
        <v>21</v>
      </c>
      <c r="CR24" s="80"/>
      <c r="CS24" s="78">
        <v>39</v>
      </c>
      <c r="CT24" s="79" t="s">
        <v>18</v>
      </c>
      <c r="CU24" s="80"/>
      <c r="CV24" s="78">
        <v>48</v>
      </c>
      <c r="CW24" s="79" t="s">
        <v>18</v>
      </c>
      <c r="CX24" s="80"/>
      <c r="CY24" s="78">
        <v>33</v>
      </c>
      <c r="CZ24" s="79" t="s">
        <v>18</v>
      </c>
      <c r="DA24" s="80"/>
      <c r="DB24" s="78">
        <v>36</v>
      </c>
      <c r="DC24" s="79" t="s">
        <v>19</v>
      </c>
      <c r="DD24" s="80"/>
      <c r="DE24" s="78">
        <v>40</v>
      </c>
      <c r="DF24" s="79" t="s">
        <v>28</v>
      </c>
      <c r="DG24" s="80"/>
      <c r="DH24" s="78">
        <v>47</v>
      </c>
      <c r="DI24" s="79" t="s">
        <v>19</v>
      </c>
      <c r="DJ24" s="80"/>
      <c r="DK24" s="78">
        <v>45</v>
      </c>
      <c r="DL24" s="79" t="s">
        <v>18</v>
      </c>
      <c r="DM24" s="80"/>
      <c r="DN24" s="78">
        <v>48</v>
      </c>
      <c r="DO24" s="79" t="s">
        <v>28</v>
      </c>
      <c r="DP24" s="80"/>
      <c r="DQ24" s="78">
        <v>43</v>
      </c>
      <c r="DR24" s="79" t="s">
        <v>19</v>
      </c>
      <c r="DS24" s="80"/>
      <c r="DT24" s="78">
        <v>36</v>
      </c>
      <c r="DU24" s="79" t="s">
        <v>21</v>
      </c>
      <c r="DV24" s="80"/>
      <c r="DW24" s="78">
        <v>48</v>
      </c>
      <c r="DX24" s="79" t="s">
        <v>19</v>
      </c>
      <c r="DY24" s="80"/>
    </row>
    <row r="25" spans="1:131" ht="15.75" thickBot="1" x14ac:dyDescent="0.3">
      <c r="A25" s="176"/>
      <c r="B25" s="92" t="s">
        <v>59</v>
      </c>
      <c r="C25" s="4">
        <v>3</v>
      </c>
      <c r="D25" s="124">
        <f t="shared" si="0"/>
        <v>41.974358974358971</v>
      </c>
      <c r="E25" s="1">
        <v>3</v>
      </c>
      <c r="F25" s="1">
        <v>3</v>
      </c>
      <c r="G25" s="1">
        <v>3</v>
      </c>
      <c r="H25" s="3" t="s">
        <v>17</v>
      </c>
      <c r="I25" s="77"/>
      <c r="J25" s="78">
        <v>45</v>
      </c>
      <c r="K25" s="79" t="s">
        <v>14</v>
      </c>
      <c r="L25" s="80"/>
      <c r="M25" s="78">
        <v>40</v>
      </c>
      <c r="N25" s="79" t="s">
        <v>19</v>
      </c>
      <c r="O25" s="81"/>
      <c r="P25" s="78">
        <v>46</v>
      </c>
      <c r="Q25" s="79" t="s">
        <v>14</v>
      </c>
      <c r="R25" s="81"/>
      <c r="S25" s="78">
        <v>45</v>
      </c>
      <c r="T25" s="79" t="s">
        <v>14</v>
      </c>
      <c r="U25" s="81"/>
      <c r="V25" s="78">
        <v>38</v>
      </c>
      <c r="W25" s="79" t="s">
        <v>19</v>
      </c>
      <c r="X25" s="81"/>
      <c r="Y25" s="78">
        <v>45</v>
      </c>
      <c r="Z25" s="79" t="s">
        <v>19</v>
      </c>
      <c r="AA25" s="81"/>
      <c r="AB25" s="78">
        <v>36</v>
      </c>
      <c r="AC25" s="79" t="s">
        <v>21</v>
      </c>
      <c r="AD25" s="82">
        <v>17</v>
      </c>
      <c r="AE25" s="78">
        <v>47</v>
      </c>
      <c r="AF25" s="79" t="s">
        <v>19</v>
      </c>
      <c r="AG25" s="81"/>
      <c r="AH25" s="78">
        <v>42</v>
      </c>
      <c r="AI25" s="79" t="s">
        <v>19</v>
      </c>
      <c r="AJ25" s="81"/>
      <c r="AK25" s="78">
        <v>42</v>
      </c>
      <c r="AL25" s="79" t="s">
        <v>19</v>
      </c>
      <c r="AM25" s="81"/>
      <c r="AN25" s="83">
        <v>46</v>
      </c>
      <c r="AO25" s="84" t="s">
        <v>19</v>
      </c>
      <c r="AP25" s="85"/>
      <c r="AQ25" s="78">
        <v>42</v>
      </c>
      <c r="AR25" s="79" t="s">
        <v>19</v>
      </c>
      <c r="AS25" s="81"/>
      <c r="AT25" s="78">
        <v>38</v>
      </c>
      <c r="AU25" s="79" t="s">
        <v>19</v>
      </c>
      <c r="AV25" s="81"/>
      <c r="AW25" s="78">
        <v>41</v>
      </c>
      <c r="AX25" s="79" t="s">
        <v>19</v>
      </c>
      <c r="AY25" s="80"/>
      <c r="AZ25" s="78">
        <v>44</v>
      </c>
      <c r="BA25" s="79" t="s">
        <v>19</v>
      </c>
      <c r="BB25" s="80"/>
      <c r="BC25" s="78">
        <v>41</v>
      </c>
      <c r="BD25" s="79" t="s">
        <v>19</v>
      </c>
      <c r="BE25" s="80"/>
      <c r="BF25" s="78">
        <v>32</v>
      </c>
      <c r="BG25" s="79" t="s">
        <v>19</v>
      </c>
      <c r="BH25" s="80"/>
      <c r="BI25" s="78"/>
      <c r="BJ25" s="79"/>
      <c r="BK25" s="89">
        <v>0</v>
      </c>
      <c r="BL25" s="78">
        <v>41</v>
      </c>
      <c r="BM25" s="79" t="s">
        <v>19</v>
      </c>
      <c r="BN25" s="80"/>
      <c r="BO25" s="78">
        <v>45</v>
      </c>
      <c r="BP25" s="79" t="s">
        <v>19</v>
      </c>
      <c r="BQ25" s="81"/>
      <c r="BR25" s="78">
        <v>37</v>
      </c>
      <c r="BS25" s="79" t="s">
        <v>21</v>
      </c>
      <c r="BT25" s="80"/>
      <c r="BU25" s="78">
        <v>36</v>
      </c>
      <c r="BV25" s="79" t="s">
        <v>14</v>
      </c>
      <c r="BW25" s="80"/>
      <c r="BX25" s="78">
        <v>48</v>
      </c>
      <c r="BY25" s="79" t="s">
        <v>19</v>
      </c>
      <c r="BZ25" s="80"/>
      <c r="CA25" s="78">
        <v>37</v>
      </c>
      <c r="CB25" s="79" t="s">
        <v>14</v>
      </c>
      <c r="CC25" s="80"/>
      <c r="CD25" s="78">
        <v>41</v>
      </c>
      <c r="CE25" s="79" t="s">
        <v>14</v>
      </c>
      <c r="CF25" s="80"/>
      <c r="CG25" s="78">
        <v>38</v>
      </c>
      <c r="CH25" s="79" t="s">
        <v>19</v>
      </c>
      <c r="CI25" s="80"/>
      <c r="CJ25" s="78">
        <v>34</v>
      </c>
      <c r="CK25" s="79" t="s">
        <v>18</v>
      </c>
      <c r="CL25" s="80"/>
      <c r="CM25" s="78">
        <v>45</v>
      </c>
      <c r="CN25" s="79" t="s">
        <v>19</v>
      </c>
      <c r="CO25" s="80"/>
      <c r="CP25" s="78">
        <v>45</v>
      </c>
      <c r="CQ25" s="79" t="s">
        <v>21</v>
      </c>
      <c r="CR25" s="80"/>
      <c r="CS25" s="78">
        <v>45</v>
      </c>
      <c r="CT25" s="79" t="s">
        <v>60</v>
      </c>
      <c r="CU25" s="80"/>
      <c r="CV25" s="78">
        <v>45</v>
      </c>
      <c r="CW25" s="79" t="s">
        <v>14</v>
      </c>
      <c r="CX25" s="80"/>
      <c r="CY25" s="78">
        <v>39</v>
      </c>
      <c r="CZ25" s="79" t="s">
        <v>19</v>
      </c>
      <c r="DA25" s="80"/>
      <c r="DB25" s="78">
        <v>40</v>
      </c>
      <c r="DC25" s="79" t="s">
        <v>19</v>
      </c>
      <c r="DD25" s="80"/>
      <c r="DE25" s="78">
        <v>43</v>
      </c>
      <c r="DF25" s="79" t="s">
        <v>19</v>
      </c>
      <c r="DG25" s="80"/>
      <c r="DH25" s="78">
        <v>45</v>
      </c>
      <c r="DI25" s="79" t="s">
        <v>19</v>
      </c>
      <c r="DJ25" s="80"/>
      <c r="DK25" s="78">
        <v>45</v>
      </c>
      <c r="DL25" s="79" t="s">
        <v>19</v>
      </c>
      <c r="DM25" s="80"/>
      <c r="DN25" s="78">
        <v>46</v>
      </c>
      <c r="DO25" s="79" t="s">
        <v>19</v>
      </c>
      <c r="DP25" s="80"/>
      <c r="DQ25" s="78">
        <v>44</v>
      </c>
      <c r="DR25" s="79" t="s">
        <v>19</v>
      </c>
      <c r="DS25" s="80"/>
      <c r="DT25" s="78">
        <v>40</v>
      </c>
      <c r="DU25" s="79" t="s">
        <v>18</v>
      </c>
      <c r="DV25" s="80"/>
      <c r="DW25" s="78">
        <v>48</v>
      </c>
      <c r="DX25" s="79" t="s">
        <v>19</v>
      </c>
      <c r="DY25" s="80"/>
    </row>
    <row r="26" spans="1:131" x14ac:dyDescent="0.25">
      <c r="A26" s="174" t="s">
        <v>61</v>
      </c>
      <c r="B26" s="76" t="s">
        <v>62</v>
      </c>
      <c r="C26" s="4">
        <v>2</v>
      </c>
      <c r="D26" s="124">
        <f t="shared" si="0"/>
        <v>42.44736842105263</v>
      </c>
      <c r="E26" s="1">
        <v>2</v>
      </c>
      <c r="F26" s="1">
        <v>2</v>
      </c>
      <c r="G26" s="1">
        <v>2</v>
      </c>
      <c r="H26" s="3" t="s">
        <v>17</v>
      </c>
      <c r="I26" s="77"/>
      <c r="J26" s="78">
        <v>45</v>
      </c>
      <c r="K26" s="79" t="s">
        <v>18</v>
      </c>
      <c r="L26" s="80"/>
      <c r="M26" s="78">
        <v>44</v>
      </c>
      <c r="N26" s="79" t="s">
        <v>18</v>
      </c>
      <c r="O26" s="81"/>
      <c r="P26" s="78">
        <v>44</v>
      </c>
      <c r="Q26" s="79" t="s">
        <v>19</v>
      </c>
      <c r="R26" s="81"/>
      <c r="S26" s="78">
        <v>45</v>
      </c>
      <c r="T26" s="79" t="s">
        <v>18</v>
      </c>
      <c r="U26" s="81"/>
      <c r="V26" s="78">
        <v>43</v>
      </c>
      <c r="W26" s="79" t="s">
        <v>20</v>
      </c>
      <c r="X26" s="81"/>
      <c r="Y26" s="78">
        <v>31</v>
      </c>
      <c r="Z26" s="79" t="s">
        <v>21</v>
      </c>
      <c r="AA26" s="81"/>
      <c r="AB26" s="78">
        <v>34</v>
      </c>
      <c r="AC26" s="79" t="s">
        <v>21</v>
      </c>
      <c r="AD26" s="81"/>
      <c r="AE26" s="78">
        <v>45</v>
      </c>
      <c r="AF26" s="79" t="s">
        <v>18</v>
      </c>
      <c r="AG26" s="81"/>
      <c r="AH26" s="78">
        <v>44</v>
      </c>
      <c r="AI26" s="79" t="s">
        <v>34</v>
      </c>
      <c r="AJ26" s="82">
        <v>26</v>
      </c>
      <c r="AK26" s="78">
        <v>45</v>
      </c>
      <c r="AL26" s="79" t="s">
        <v>18</v>
      </c>
      <c r="AM26" s="81"/>
      <c r="AN26" s="83">
        <v>33</v>
      </c>
      <c r="AO26" s="84" t="s">
        <v>12</v>
      </c>
      <c r="AP26" s="85"/>
      <c r="AQ26" s="78">
        <v>46</v>
      </c>
      <c r="AR26" s="79" t="s">
        <v>18</v>
      </c>
      <c r="AS26" s="81"/>
      <c r="AT26" s="78">
        <v>32</v>
      </c>
      <c r="AU26" s="79" t="s">
        <v>18</v>
      </c>
      <c r="AV26" s="81"/>
      <c r="AW26" s="78">
        <v>41</v>
      </c>
      <c r="AX26" s="79" t="s">
        <v>20</v>
      </c>
      <c r="AY26" s="80"/>
      <c r="AZ26" s="78">
        <v>46</v>
      </c>
      <c r="BA26" s="79" t="s">
        <v>18</v>
      </c>
      <c r="BB26" s="80"/>
      <c r="BC26" s="78">
        <v>43</v>
      </c>
      <c r="BD26" s="79" t="s">
        <v>18</v>
      </c>
      <c r="BE26" s="80"/>
      <c r="BF26" s="78">
        <v>43</v>
      </c>
      <c r="BG26" s="79" t="s">
        <v>18</v>
      </c>
      <c r="BH26" s="80"/>
      <c r="BI26" s="94"/>
      <c r="BJ26" s="93"/>
      <c r="BK26" s="96"/>
      <c r="BL26" s="78">
        <v>42</v>
      </c>
      <c r="BM26" s="79" t="s">
        <v>18</v>
      </c>
      <c r="BN26" s="80"/>
      <c r="BO26" s="78">
        <v>44</v>
      </c>
      <c r="BP26" s="79" t="s">
        <v>18</v>
      </c>
      <c r="BQ26" s="81"/>
      <c r="BR26" s="78">
        <v>38</v>
      </c>
      <c r="BS26" s="79" t="s">
        <v>21</v>
      </c>
      <c r="BT26" s="80"/>
      <c r="BU26" s="78">
        <v>44</v>
      </c>
      <c r="BV26" s="79" t="s">
        <v>18</v>
      </c>
      <c r="BW26" s="80"/>
      <c r="BX26" s="78">
        <v>46</v>
      </c>
      <c r="BY26" s="79" t="s">
        <v>18</v>
      </c>
      <c r="BZ26" s="80"/>
      <c r="CA26" s="78">
        <v>48</v>
      </c>
      <c r="CB26" s="79" t="s">
        <v>18</v>
      </c>
      <c r="CC26" s="80"/>
      <c r="CD26" s="94"/>
      <c r="CE26" s="93"/>
      <c r="CF26" s="96"/>
      <c r="CG26" s="78">
        <v>42</v>
      </c>
      <c r="CH26" s="79" t="s">
        <v>20</v>
      </c>
      <c r="CI26" s="80"/>
      <c r="CJ26" s="78">
        <v>45</v>
      </c>
      <c r="CK26" s="79" t="s">
        <v>21</v>
      </c>
      <c r="CL26" s="80"/>
      <c r="CM26" s="78">
        <v>44</v>
      </c>
      <c r="CN26" s="79" t="s">
        <v>18</v>
      </c>
      <c r="CO26" s="80"/>
      <c r="CP26" s="78">
        <v>45</v>
      </c>
      <c r="CQ26" s="79" t="s">
        <v>20</v>
      </c>
      <c r="CR26" s="80"/>
      <c r="CS26" s="78">
        <v>38</v>
      </c>
      <c r="CT26" s="79" t="s">
        <v>18</v>
      </c>
      <c r="CU26" s="80"/>
      <c r="CV26" s="78">
        <v>43</v>
      </c>
      <c r="CW26" s="79" t="s">
        <v>19</v>
      </c>
      <c r="CX26" s="80"/>
      <c r="CY26" s="78">
        <v>41</v>
      </c>
      <c r="CZ26" s="79" t="s">
        <v>21</v>
      </c>
      <c r="DA26" s="80"/>
      <c r="DB26" s="78">
        <v>40</v>
      </c>
      <c r="DC26" s="79" t="s">
        <v>28</v>
      </c>
      <c r="DD26" s="80"/>
      <c r="DE26" s="78">
        <v>40</v>
      </c>
      <c r="DF26" s="79" t="s">
        <v>19</v>
      </c>
      <c r="DG26" s="80"/>
      <c r="DH26" s="78">
        <v>44</v>
      </c>
      <c r="DI26" s="79" t="s">
        <v>21</v>
      </c>
      <c r="DJ26" s="80"/>
      <c r="DK26" s="78">
        <v>44</v>
      </c>
      <c r="DL26" s="79" t="s">
        <v>18</v>
      </c>
      <c r="DM26" s="80"/>
      <c r="DN26" s="78">
        <v>46</v>
      </c>
      <c r="DO26" s="79" t="s">
        <v>18</v>
      </c>
      <c r="DP26" s="80"/>
      <c r="DQ26" s="78">
        <v>44</v>
      </c>
      <c r="DR26" s="79" t="s">
        <v>18</v>
      </c>
      <c r="DS26" s="80"/>
      <c r="DT26" s="78">
        <v>45</v>
      </c>
      <c r="DU26" s="79" t="s">
        <v>21</v>
      </c>
      <c r="DV26" s="80"/>
      <c r="DW26" s="78">
        <v>46</v>
      </c>
      <c r="DX26" s="79" t="s">
        <v>18</v>
      </c>
      <c r="DY26" s="80"/>
    </row>
    <row r="27" spans="1:131" x14ac:dyDescent="0.25">
      <c r="A27" s="175"/>
      <c r="B27" s="90" t="s">
        <v>63</v>
      </c>
      <c r="C27" s="4">
        <v>3</v>
      </c>
      <c r="D27" s="124">
        <f t="shared" si="0"/>
        <v>37.171428571428571</v>
      </c>
      <c r="E27" s="1">
        <v>3</v>
      </c>
      <c r="F27" s="1">
        <v>3</v>
      </c>
      <c r="G27" s="1">
        <v>3</v>
      </c>
      <c r="H27" s="3" t="s">
        <v>17</v>
      </c>
      <c r="I27" s="77"/>
      <c r="J27" s="78">
        <v>42</v>
      </c>
      <c r="K27" s="79" t="s">
        <v>18</v>
      </c>
      <c r="L27" s="80"/>
      <c r="M27" s="78">
        <v>38</v>
      </c>
      <c r="N27" s="79" t="s">
        <v>28</v>
      </c>
      <c r="O27" s="81"/>
      <c r="P27" s="78">
        <v>46</v>
      </c>
      <c r="Q27" s="79" t="s">
        <v>28</v>
      </c>
      <c r="R27" s="81"/>
      <c r="S27" s="78">
        <v>41</v>
      </c>
      <c r="T27" s="79" t="s">
        <v>18</v>
      </c>
      <c r="U27" s="81"/>
      <c r="V27" s="78">
        <v>31</v>
      </c>
      <c r="W27" s="79" t="s">
        <v>18</v>
      </c>
      <c r="X27" s="81"/>
      <c r="Y27" s="78">
        <v>43</v>
      </c>
      <c r="Z27" s="79" t="s">
        <v>28</v>
      </c>
      <c r="AA27" s="82">
        <v>17</v>
      </c>
      <c r="AB27" s="78">
        <v>35</v>
      </c>
      <c r="AC27" s="79" t="s">
        <v>18</v>
      </c>
      <c r="AD27" s="81"/>
      <c r="AE27" s="78">
        <v>44</v>
      </c>
      <c r="AF27" s="79" t="s">
        <v>18</v>
      </c>
      <c r="AG27" s="81"/>
      <c r="AH27" s="78">
        <v>39</v>
      </c>
      <c r="AI27" s="79" t="s">
        <v>28</v>
      </c>
      <c r="AJ27" s="82" t="s">
        <v>64</v>
      </c>
      <c r="AK27" s="78">
        <v>41</v>
      </c>
      <c r="AL27" s="79" t="s">
        <v>18</v>
      </c>
      <c r="AM27" s="81"/>
      <c r="AN27" s="83">
        <v>37</v>
      </c>
      <c r="AO27" s="84" t="s">
        <v>18</v>
      </c>
      <c r="AP27" s="85"/>
      <c r="AQ27" s="78">
        <v>35</v>
      </c>
      <c r="AR27" s="79" t="s">
        <v>18</v>
      </c>
      <c r="AS27" s="81"/>
      <c r="AT27" s="78"/>
      <c r="AU27" s="79"/>
      <c r="AV27" s="82">
        <v>0</v>
      </c>
      <c r="AW27" s="78">
        <v>35</v>
      </c>
      <c r="AX27" s="79" t="s">
        <v>18</v>
      </c>
      <c r="AY27" s="80"/>
      <c r="AZ27" s="78">
        <v>38</v>
      </c>
      <c r="BA27" s="79" t="s">
        <v>18</v>
      </c>
      <c r="BB27" s="80"/>
      <c r="BC27" s="78">
        <v>34</v>
      </c>
      <c r="BD27" s="79" t="s">
        <v>18</v>
      </c>
      <c r="BE27" s="80"/>
      <c r="BF27" s="78">
        <v>33</v>
      </c>
      <c r="BG27" s="79" t="s">
        <v>18</v>
      </c>
      <c r="BH27" s="80"/>
      <c r="BI27" s="78"/>
      <c r="BJ27" s="79"/>
      <c r="BK27" s="89" t="s">
        <v>65</v>
      </c>
      <c r="BL27" s="78">
        <v>31</v>
      </c>
      <c r="BM27" s="79" t="s">
        <v>18</v>
      </c>
      <c r="BN27" s="80"/>
      <c r="BO27" s="78">
        <v>35</v>
      </c>
      <c r="BP27" s="79" t="s">
        <v>18</v>
      </c>
      <c r="BQ27" s="81"/>
      <c r="BR27" s="78"/>
      <c r="BS27" s="79"/>
      <c r="BT27" s="89">
        <v>0</v>
      </c>
      <c r="BU27" s="78">
        <v>34</v>
      </c>
      <c r="BV27" s="79" t="s">
        <v>18</v>
      </c>
      <c r="BW27" s="80"/>
      <c r="BX27" s="78">
        <v>43</v>
      </c>
      <c r="BY27" s="79" t="s">
        <v>18</v>
      </c>
      <c r="BZ27" s="80"/>
      <c r="CA27" s="78">
        <v>37</v>
      </c>
      <c r="CB27" s="79" t="s">
        <v>18</v>
      </c>
      <c r="CC27" s="80"/>
      <c r="CD27" s="94"/>
      <c r="CE27" s="93"/>
      <c r="CF27" s="96"/>
      <c r="CG27" s="78">
        <v>33</v>
      </c>
      <c r="CH27" s="79" t="s">
        <v>20</v>
      </c>
      <c r="CI27" s="80"/>
      <c r="CJ27" s="78">
        <v>40</v>
      </c>
      <c r="CK27" s="79" t="s">
        <v>21</v>
      </c>
      <c r="CL27" s="80"/>
      <c r="CM27" s="94"/>
      <c r="CN27" s="93"/>
      <c r="CO27" s="96"/>
      <c r="CP27" s="78">
        <v>31</v>
      </c>
      <c r="CQ27" s="79" t="s">
        <v>21</v>
      </c>
      <c r="CR27" s="80"/>
      <c r="CS27" s="78">
        <v>33</v>
      </c>
      <c r="CT27" s="79" t="s">
        <v>21</v>
      </c>
      <c r="CU27" s="80"/>
      <c r="CV27" s="78">
        <v>45</v>
      </c>
      <c r="CW27" s="79" t="s">
        <v>28</v>
      </c>
      <c r="CX27" s="80"/>
      <c r="CY27" s="78">
        <v>30</v>
      </c>
      <c r="CZ27" s="79" t="s">
        <v>18</v>
      </c>
      <c r="DA27" s="80"/>
      <c r="DB27" s="78">
        <v>33</v>
      </c>
      <c r="DC27" s="79" t="s">
        <v>20</v>
      </c>
      <c r="DD27" s="80"/>
      <c r="DE27" s="78">
        <v>36</v>
      </c>
      <c r="DF27" s="79" t="s">
        <v>18</v>
      </c>
      <c r="DG27" s="80"/>
      <c r="DH27" s="78">
        <v>39</v>
      </c>
      <c r="DI27" s="79" t="s">
        <v>18</v>
      </c>
      <c r="DJ27" s="80"/>
      <c r="DK27" s="78">
        <v>32</v>
      </c>
      <c r="DL27" s="79" t="s">
        <v>18</v>
      </c>
      <c r="DM27" s="80"/>
      <c r="DN27" s="78">
        <v>44</v>
      </c>
      <c r="DO27" s="79" t="s">
        <v>18</v>
      </c>
      <c r="DP27" s="80"/>
      <c r="DQ27" s="78">
        <v>38</v>
      </c>
      <c r="DR27" s="79" t="s">
        <v>18</v>
      </c>
      <c r="DS27" s="80"/>
      <c r="DT27" s="78">
        <v>32</v>
      </c>
      <c r="DU27" s="79" t="s">
        <v>13</v>
      </c>
      <c r="DV27" s="80"/>
      <c r="DW27" s="78">
        <v>43</v>
      </c>
      <c r="DX27" s="79" t="s">
        <v>18</v>
      </c>
      <c r="DY27" s="80"/>
    </row>
    <row r="28" spans="1:131" x14ac:dyDescent="0.25">
      <c r="A28" s="175"/>
      <c r="B28" s="90" t="s">
        <v>66</v>
      </c>
      <c r="C28" s="4">
        <v>3</v>
      </c>
      <c r="D28" s="124">
        <f t="shared" si="0"/>
        <v>40.628571428571426</v>
      </c>
      <c r="E28" s="1">
        <v>3</v>
      </c>
      <c r="F28" s="1">
        <v>3</v>
      </c>
      <c r="G28" s="1">
        <v>3</v>
      </c>
      <c r="H28" s="3" t="s">
        <v>17</v>
      </c>
      <c r="I28" s="77"/>
      <c r="J28" s="78">
        <v>49</v>
      </c>
      <c r="K28" s="79" t="s">
        <v>18</v>
      </c>
      <c r="L28" s="80"/>
      <c r="M28" s="78">
        <v>30</v>
      </c>
      <c r="N28" s="79" t="s">
        <v>28</v>
      </c>
      <c r="O28" s="81"/>
      <c r="P28" s="78">
        <v>43</v>
      </c>
      <c r="Q28" s="79" t="s">
        <v>13</v>
      </c>
      <c r="R28" s="81"/>
      <c r="S28" s="78">
        <v>44</v>
      </c>
      <c r="T28" s="79" t="s">
        <v>18</v>
      </c>
      <c r="U28" s="81"/>
      <c r="V28" s="78">
        <v>31</v>
      </c>
      <c r="W28" s="79" t="s">
        <v>28</v>
      </c>
      <c r="X28" s="81"/>
      <c r="Y28" s="78">
        <v>43</v>
      </c>
      <c r="Z28" s="79" t="s">
        <v>18</v>
      </c>
      <c r="AA28" s="81"/>
      <c r="AB28" s="78">
        <v>39</v>
      </c>
      <c r="AC28" s="79" t="s">
        <v>21</v>
      </c>
      <c r="AD28" s="81"/>
      <c r="AE28" s="78">
        <v>44</v>
      </c>
      <c r="AF28" s="79" t="s">
        <v>18</v>
      </c>
      <c r="AG28" s="81"/>
      <c r="AH28" s="94"/>
      <c r="AI28" s="93"/>
      <c r="AJ28" s="95"/>
      <c r="AK28" s="78">
        <v>46</v>
      </c>
      <c r="AL28" s="79" t="s">
        <v>18</v>
      </c>
      <c r="AM28" s="81"/>
      <c r="AN28" s="83">
        <v>46</v>
      </c>
      <c r="AO28" s="84" t="s">
        <v>18</v>
      </c>
      <c r="AP28" s="85"/>
      <c r="AQ28" s="78">
        <v>44</v>
      </c>
      <c r="AR28" s="79" t="s">
        <v>18</v>
      </c>
      <c r="AS28" s="81"/>
      <c r="AT28" s="78">
        <v>41</v>
      </c>
      <c r="AU28" s="79" t="s">
        <v>18</v>
      </c>
      <c r="AV28" s="81"/>
      <c r="AW28" s="78">
        <v>47</v>
      </c>
      <c r="AX28" s="79" t="s">
        <v>18</v>
      </c>
      <c r="AY28" s="80"/>
      <c r="AZ28" s="78">
        <v>38</v>
      </c>
      <c r="BA28" s="79" t="s">
        <v>18</v>
      </c>
      <c r="BB28" s="80"/>
      <c r="BC28" s="78">
        <v>45</v>
      </c>
      <c r="BD28" s="79" t="s">
        <v>18</v>
      </c>
      <c r="BE28" s="80"/>
      <c r="BF28" s="78">
        <v>32</v>
      </c>
      <c r="BG28" s="79" t="s">
        <v>21</v>
      </c>
      <c r="BH28" s="80"/>
      <c r="BI28" s="78">
        <v>30</v>
      </c>
      <c r="BJ28" s="79" t="s">
        <v>28</v>
      </c>
      <c r="BK28" s="80"/>
      <c r="BL28" s="78">
        <v>44</v>
      </c>
      <c r="BM28" s="79" t="s">
        <v>18</v>
      </c>
      <c r="BN28" s="80"/>
      <c r="BO28" s="78">
        <v>42</v>
      </c>
      <c r="BP28" s="79" t="s">
        <v>18</v>
      </c>
      <c r="BQ28" s="81"/>
      <c r="BR28" s="78"/>
      <c r="BS28" s="79"/>
      <c r="BT28" s="89">
        <v>0</v>
      </c>
      <c r="BU28" s="78">
        <v>41</v>
      </c>
      <c r="BV28" s="79" t="s">
        <v>18</v>
      </c>
      <c r="BW28" s="80"/>
      <c r="BX28" s="78">
        <v>41</v>
      </c>
      <c r="BY28" s="79" t="s">
        <v>18</v>
      </c>
      <c r="BZ28" s="80"/>
      <c r="CA28" s="78">
        <v>41</v>
      </c>
      <c r="CB28" s="79" t="s">
        <v>18</v>
      </c>
      <c r="CC28" s="80"/>
      <c r="CD28" s="94"/>
      <c r="CE28" s="93"/>
      <c r="CF28" s="96"/>
      <c r="CG28" s="78"/>
      <c r="CH28" s="79"/>
      <c r="CI28" s="89" t="s">
        <v>67</v>
      </c>
      <c r="CJ28" s="78">
        <v>35</v>
      </c>
      <c r="CK28" s="79" t="s">
        <v>21</v>
      </c>
      <c r="CL28" s="80"/>
      <c r="CM28" s="78">
        <v>45</v>
      </c>
      <c r="CN28" s="79" t="s">
        <v>18</v>
      </c>
      <c r="CO28" s="80"/>
      <c r="CP28" s="78">
        <v>46</v>
      </c>
      <c r="CQ28" s="79" t="s">
        <v>21</v>
      </c>
      <c r="CR28" s="89">
        <v>0</v>
      </c>
      <c r="CS28" s="78">
        <v>31</v>
      </c>
      <c r="CT28" s="79" t="s">
        <v>21</v>
      </c>
      <c r="CU28" s="80"/>
      <c r="CV28" s="78">
        <v>43</v>
      </c>
      <c r="CW28" s="79" t="s">
        <v>13</v>
      </c>
      <c r="CX28" s="80"/>
      <c r="CY28" s="78">
        <v>39</v>
      </c>
      <c r="CZ28" s="79" t="s">
        <v>21</v>
      </c>
      <c r="DA28" s="80"/>
      <c r="DB28" s="78"/>
      <c r="DC28" s="79"/>
      <c r="DD28" s="89">
        <v>29</v>
      </c>
      <c r="DE28" s="78">
        <v>43</v>
      </c>
      <c r="DF28" s="79" t="s">
        <v>21</v>
      </c>
      <c r="DG28" s="80"/>
      <c r="DH28" s="78">
        <v>44</v>
      </c>
      <c r="DI28" s="79" t="s">
        <v>18</v>
      </c>
      <c r="DJ28" s="80"/>
      <c r="DK28" s="78">
        <v>36</v>
      </c>
      <c r="DL28" s="79" t="s">
        <v>18</v>
      </c>
      <c r="DM28" s="80"/>
      <c r="DN28" s="78">
        <v>44</v>
      </c>
      <c r="DO28" s="79" t="s">
        <v>18</v>
      </c>
      <c r="DP28" s="80"/>
      <c r="DQ28" s="78">
        <v>44</v>
      </c>
      <c r="DR28" s="79" t="s">
        <v>18</v>
      </c>
      <c r="DS28" s="80"/>
      <c r="DT28" s="78">
        <v>31</v>
      </c>
      <c r="DU28" s="79" t="s">
        <v>13</v>
      </c>
      <c r="DV28" s="89">
        <v>26</v>
      </c>
      <c r="DW28" s="78">
        <v>40</v>
      </c>
      <c r="DX28" s="79" t="s">
        <v>18</v>
      </c>
      <c r="DY28" s="80"/>
    </row>
    <row r="29" spans="1:131" x14ac:dyDescent="0.25">
      <c r="A29" s="175"/>
      <c r="B29" s="90" t="s">
        <v>68</v>
      </c>
      <c r="C29" s="4">
        <v>2</v>
      </c>
      <c r="D29" s="124">
        <f t="shared" si="0"/>
        <v>38.805555555555557</v>
      </c>
      <c r="E29" s="1">
        <v>2</v>
      </c>
      <c r="F29" s="1">
        <v>2</v>
      </c>
      <c r="G29" s="1">
        <v>2</v>
      </c>
      <c r="H29" s="3" t="s">
        <v>17</v>
      </c>
      <c r="I29" s="77"/>
      <c r="J29" s="78">
        <v>44</v>
      </c>
      <c r="K29" s="79" t="s">
        <v>18</v>
      </c>
      <c r="L29" s="80"/>
      <c r="M29" s="78">
        <v>32</v>
      </c>
      <c r="N29" s="79" t="s">
        <v>28</v>
      </c>
      <c r="O29" s="81"/>
      <c r="P29" s="78">
        <v>35</v>
      </c>
      <c r="Q29" s="79" t="s">
        <v>20</v>
      </c>
      <c r="R29" s="81"/>
      <c r="S29" s="78">
        <v>45</v>
      </c>
      <c r="T29" s="79" t="s">
        <v>18</v>
      </c>
      <c r="U29" s="81"/>
      <c r="V29" s="78">
        <v>33</v>
      </c>
      <c r="W29" s="79" t="s">
        <v>28</v>
      </c>
      <c r="X29" s="82">
        <v>20</v>
      </c>
      <c r="Y29" s="78">
        <v>30</v>
      </c>
      <c r="Z29" s="79" t="s">
        <v>21</v>
      </c>
      <c r="AA29" s="81"/>
      <c r="AB29" s="78">
        <v>30</v>
      </c>
      <c r="AC29" s="79" t="s">
        <v>20</v>
      </c>
      <c r="AD29" s="81"/>
      <c r="AE29" s="78">
        <v>47</v>
      </c>
      <c r="AF29" s="79" t="s">
        <v>18</v>
      </c>
      <c r="AG29" s="81"/>
      <c r="AH29" s="78">
        <v>36</v>
      </c>
      <c r="AI29" s="79" t="s">
        <v>18</v>
      </c>
      <c r="AJ29" s="81"/>
      <c r="AK29" s="78">
        <v>44</v>
      </c>
      <c r="AL29" s="79" t="s">
        <v>18</v>
      </c>
      <c r="AM29" s="81"/>
      <c r="AN29" s="83">
        <v>37</v>
      </c>
      <c r="AO29" s="84" t="s">
        <v>15</v>
      </c>
      <c r="AP29" s="85"/>
      <c r="AQ29" s="78">
        <v>43</v>
      </c>
      <c r="AR29" s="79" t="s">
        <v>18</v>
      </c>
      <c r="AS29" s="81"/>
      <c r="AT29" s="78"/>
      <c r="AU29" s="79"/>
      <c r="AV29" s="81"/>
      <c r="AW29" s="78">
        <v>43</v>
      </c>
      <c r="AX29" s="79" t="s">
        <v>18</v>
      </c>
      <c r="AY29" s="80"/>
      <c r="AZ29" s="78">
        <v>44</v>
      </c>
      <c r="BA29" s="79" t="s">
        <v>18</v>
      </c>
      <c r="BB29" s="80"/>
      <c r="BC29" s="78">
        <v>39</v>
      </c>
      <c r="BD29" s="79" t="s">
        <v>18</v>
      </c>
      <c r="BE29" s="80"/>
      <c r="BF29" s="78">
        <v>34</v>
      </c>
      <c r="BG29" s="79" t="s">
        <v>15</v>
      </c>
      <c r="BH29" s="80"/>
      <c r="BI29" s="78">
        <v>35</v>
      </c>
      <c r="BJ29" s="79" t="s">
        <v>15</v>
      </c>
      <c r="BK29" s="89">
        <v>19</v>
      </c>
      <c r="BL29" s="78">
        <v>35</v>
      </c>
      <c r="BM29" s="79" t="s">
        <v>18</v>
      </c>
      <c r="BN29" s="80"/>
      <c r="BO29" s="78">
        <v>41</v>
      </c>
      <c r="BP29" s="79" t="s">
        <v>18</v>
      </c>
      <c r="BQ29" s="81"/>
      <c r="BR29" s="78">
        <v>39</v>
      </c>
      <c r="BS29" s="79" t="s">
        <v>28</v>
      </c>
      <c r="BT29" s="80"/>
      <c r="BU29" s="78">
        <v>42</v>
      </c>
      <c r="BV29" s="79" t="s">
        <v>18</v>
      </c>
      <c r="BW29" s="80"/>
      <c r="BX29" s="78">
        <v>42</v>
      </c>
      <c r="BY29" s="79" t="s">
        <v>18</v>
      </c>
      <c r="BZ29" s="80"/>
      <c r="CA29" s="78">
        <v>35</v>
      </c>
      <c r="CB29" s="79" t="s">
        <v>18</v>
      </c>
      <c r="CC29" s="80"/>
      <c r="CD29" s="78"/>
      <c r="CE29" s="79"/>
      <c r="CF29" s="89">
        <v>7</v>
      </c>
      <c r="CG29" s="78">
        <v>35</v>
      </c>
      <c r="CH29" s="79" t="s">
        <v>15</v>
      </c>
      <c r="CI29" s="89">
        <v>0</v>
      </c>
      <c r="CJ29" s="78">
        <v>32</v>
      </c>
      <c r="CK29" s="79" t="s">
        <v>21</v>
      </c>
      <c r="CL29" s="80"/>
      <c r="CM29" s="78">
        <v>47</v>
      </c>
      <c r="CN29" s="79" t="s">
        <v>18</v>
      </c>
      <c r="CO29" s="80"/>
      <c r="CP29" s="78"/>
      <c r="CQ29" s="79"/>
      <c r="CR29" s="89" t="s">
        <v>69</v>
      </c>
      <c r="CS29" s="78">
        <v>37</v>
      </c>
      <c r="CT29" s="79" t="s">
        <v>18</v>
      </c>
      <c r="CU29" s="80"/>
      <c r="CV29" s="78">
        <v>38</v>
      </c>
      <c r="CW29" s="79" t="s">
        <v>20</v>
      </c>
      <c r="CX29" s="80"/>
      <c r="CY29" s="78">
        <v>35</v>
      </c>
      <c r="CZ29" s="79" t="s">
        <v>18</v>
      </c>
      <c r="DA29" s="80"/>
      <c r="DB29" s="94"/>
      <c r="DC29" s="93"/>
      <c r="DD29" s="96"/>
      <c r="DE29" s="78">
        <v>44</v>
      </c>
      <c r="DF29" s="79" t="s">
        <v>28</v>
      </c>
      <c r="DG29" s="89">
        <v>16</v>
      </c>
      <c r="DH29" s="78">
        <v>40</v>
      </c>
      <c r="DI29" s="79" t="s">
        <v>18</v>
      </c>
      <c r="DJ29" s="80"/>
      <c r="DK29" s="78">
        <v>41</v>
      </c>
      <c r="DL29" s="79" t="s">
        <v>18</v>
      </c>
      <c r="DM29" s="80"/>
      <c r="DN29" s="78">
        <v>43</v>
      </c>
      <c r="DO29" s="79" t="s">
        <v>18</v>
      </c>
      <c r="DP29" s="80"/>
      <c r="DQ29" s="78">
        <v>41</v>
      </c>
      <c r="DR29" s="79" t="s">
        <v>18</v>
      </c>
      <c r="DS29" s="80"/>
      <c r="DT29" s="78">
        <v>37</v>
      </c>
      <c r="DU29" s="79" t="s">
        <v>28</v>
      </c>
      <c r="DV29" s="80"/>
      <c r="DW29" s="78">
        <v>42</v>
      </c>
      <c r="DX29" s="79" t="s">
        <v>18</v>
      </c>
      <c r="DY29" s="80"/>
    </row>
    <row r="30" spans="1:131" x14ac:dyDescent="0.25">
      <c r="A30" s="175"/>
      <c r="B30" s="90" t="s">
        <v>70</v>
      </c>
      <c r="C30" s="4">
        <v>4</v>
      </c>
      <c r="D30" s="124">
        <f t="shared" si="0"/>
        <v>43.815789473684212</v>
      </c>
      <c r="E30" s="1">
        <v>4</v>
      </c>
      <c r="F30" s="1">
        <v>4</v>
      </c>
      <c r="G30" s="1">
        <v>4</v>
      </c>
      <c r="H30" s="3" t="s">
        <v>17</v>
      </c>
      <c r="I30" s="77"/>
      <c r="J30" s="78">
        <v>47</v>
      </c>
      <c r="K30" s="79" t="s">
        <v>18</v>
      </c>
      <c r="L30" s="80"/>
      <c r="M30" s="78">
        <v>44</v>
      </c>
      <c r="N30" s="79" t="s">
        <v>21</v>
      </c>
      <c r="O30" s="81"/>
      <c r="P30" s="78">
        <v>48</v>
      </c>
      <c r="Q30" s="79" t="s">
        <v>21</v>
      </c>
      <c r="R30" s="81"/>
      <c r="S30" s="78">
        <v>45</v>
      </c>
      <c r="T30" s="79" t="s">
        <v>21</v>
      </c>
      <c r="U30" s="81"/>
      <c r="V30" s="78">
        <v>47</v>
      </c>
      <c r="W30" s="79" t="s">
        <v>21</v>
      </c>
      <c r="X30" s="81"/>
      <c r="Y30" s="78">
        <v>31</v>
      </c>
      <c r="Z30" s="79" t="s">
        <v>28</v>
      </c>
      <c r="AA30" s="81"/>
      <c r="AB30" s="78">
        <v>48</v>
      </c>
      <c r="AC30" s="79" t="s">
        <v>20</v>
      </c>
      <c r="AD30" s="81"/>
      <c r="AE30" s="78">
        <v>45</v>
      </c>
      <c r="AF30" s="79" t="s">
        <v>18</v>
      </c>
      <c r="AG30" s="81"/>
      <c r="AH30" s="78">
        <v>30</v>
      </c>
      <c r="AI30" s="79" t="s">
        <v>28</v>
      </c>
      <c r="AJ30" s="81"/>
      <c r="AK30" s="78">
        <v>44</v>
      </c>
      <c r="AL30" s="79" t="s">
        <v>18</v>
      </c>
      <c r="AM30" s="81"/>
      <c r="AN30" s="83">
        <v>45</v>
      </c>
      <c r="AO30" s="84" t="s">
        <v>18</v>
      </c>
      <c r="AP30" s="85"/>
      <c r="AQ30" s="78">
        <v>44</v>
      </c>
      <c r="AR30" s="79" t="s">
        <v>18</v>
      </c>
      <c r="AS30" s="81"/>
      <c r="AT30" s="78">
        <v>41</v>
      </c>
      <c r="AU30" s="79" t="s">
        <v>18</v>
      </c>
      <c r="AV30" s="81"/>
      <c r="AW30" s="78">
        <v>43</v>
      </c>
      <c r="AX30" s="79" t="s">
        <v>21</v>
      </c>
      <c r="AY30" s="80"/>
      <c r="AZ30" s="78">
        <v>44</v>
      </c>
      <c r="BA30" s="79" t="s">
        <v>18</v>
      </c>
      <c r="BB30" s="80"/>
      <c r="BC30" s="78">
        <v>42</v>
      </c>
      <c r="BD30" s="79" t="s">
        <v>21</v>
      </c>
      <c r="BE30" s="80"/>
      <c r="BF30" s="78">
        <v>41</v>
      </c>
      <c r="BG30" s="79" t="s">
        <v>20</v>
      </c>
      <c r="BH30" s="80"/>
      <c r="BI30" s="78">
        <v>36</v>
      </c>
      <c r="BJ30" s="79" t="s">
        <v>15</v>
      </c>
      <c r="BK30" s="80"/>
      <c r="BL30" s="78">
        <v>45</v>
      </c>
      <c r="BM30" s="79" t="s">
        <v>18</v>
      </c>
      <c r="BN30" s="80"/>
      <c r="BO30" s="78">
        <v>43</v>
      </c>
      <c r="BP30" s="79" t="s">
        <v>18</v>
      </c>
      <c r="BQ30" s="81"/>
      <c r="BR30" s="78">
        <v>40</v>
      </c>
      <c r="BS30" s="79" t="s">
        <v>20</v>
      </c>
      <c r="BT30" s="80"/>
      <c r="BU30" s="78">
        <v>45</v>
      </c>
      <c r="BV30" s="79" t="s">
        <v>21</v>
      </c>
      <c r="BW30" s="80"/>
      <c r="BX30" s="78">
        <v>48</v>
      </c>
      <c r="BY30" s="79" t="s">
        <v>18</v>
      </c>
      <c r="BZ30" s="80"/>
      <c r="CA30" s="78">
        <v>42</v>
      </c>
      <c r="CB30" s="79" t="s">
        <v>18</v>
      </c>
      <c r="CC30" s="80"/>
      <c r="CD30" s="78"/>
      <c r="CE30" s="79"/>
      <c r="CF30" s="89">
        <v>18</v>
      </c>
      <c r="CG30" s="78">
        <v>47</v>
      </c>
      <c r="CH30" s="79" t="s">
        <v>21</v>
      </c>
      <c r="CI30" s="80"/>
      <c r="CJ30" s="78">
        <v>48</v>
      </c>
      <c r="CK30" s="79" t="s">
        <v>21</v>
      </c>
      <c r="CL30" s="80"/>
      <c r="CM30" s="78">
        <v>40</v>
      </c>
      <c r="CN30" s="79" t="s">
        <v>15</v>
      </c>
      <c r="CO30" s="89">
        <v>0</v>
      </c>
      <c r="CP30" s="78">
        <v>48</v>
      </c>
      <c r="CQ30" s="79" t="s">
        <v>20</v>
      </c>
      <c r="CR30" s="80"/>
      <c r="CS30" s="78">
        <v>41</v>
      </c>
      <c r="CT30" s="79" t="s">
        <v>21</v>
      </c>
      <c r="CU30" s="80"/>
      <c r="CV30" s="78">
        <v>49</v>
      </c>
      <c r="CW30" s="79" t="s">
        <v>21</v>
      </c>
      <c r="CX30" s="80"/>
      <c r="CY30" s="78">
        <v>47</v>
      </c>
      <c r="CZ30" s="79" t="s">
        <v>21</v>
      </c>
      <c r="DA30" s="80"/>
      <c r="DB30" s="94"/>
      <c r="DC30" s="93"/>
      <c r="DD30" s="96"/>
      <c r="DE30" s="78">
        <v>37</v>
      </c>
      <c r="DF30" s="79" t="s">
        <v>20</v>
      </c>
      <c r="DG30" s="80"/>
      <c r="DH30" s="78">
        <v>49</v>
      </c>
      <c r="DI30" s="79" t="s">
        <v>18</v>
      </c>
      <c r="DJ30" s="80"/>
      <c r="DK30" s="78">
        <v>47</v>
      </c>
      <c r="DL30" s="79" t="s">
        <v>21</v>
      </c>
      <c r="DM30" s="80"/>
      <c r="DN30" s="78">
        <v>43</v>
      </c>
      <c r="DO30" s="79" t="s">
        <v>18</v>
      </c>
      <c r="DP30" s="80"/>
      <c r="DQ30" s="78">
        <v>44</v>
      </c>
      <c r="DR30" s="79" t="s">
        <v>18</v>
      </c>
      <c r="DS30" s="80"/>
      <c r="DT30" s="78">
        <v>48</v>
      </c>
      <c r="DU30" s="79" t="s">
        <v>20</v>
      </c>
      <c r="DV30" s="80"/>
      <c r="DW30" s="78">
        <v>49</v>
      </c>
      <c r="DX30" s="79" t="s">
        <v>18</v>
      </c>
      <c r="DY30" s="80"/>
    </row>
    <row r="31" spans="1:131" ht="15.75" thickBot="1" x14ac:dyDescent="0.3">
      <c r="A31" s="176"/>
      <c r="B31" s="92" t="s">
        <v>71</v>
      </c>
      <c r="C31" s="4">
        <v>2</v>
      </c>
      <c r="D31" s="124">
        <f t="shared" si="0"/>
        <v>41.05</v>
      </c>
      <c r="E31" s="1">
        <v>2</v>
      </c>
      <c r="F31" s="1">
        <v>2</v>
      </c>
      <c r="G31" s="1">
        <v>2</v>
      </c>
      <c r="H31" s="3" t="s">
        <v>17</v>
      </c>
      <c r="I31" s="77"/>
      <c r="J31" s="78">
        <v>45</v>
      </c>
      <c r="K31" s="79" t="s">
        <v>19</v>
      </c>
      <c r="L31" s="80"/>
      <c r="M31" s="78">
        <v>43</v>
      </c>
      <c r="N31" s="79" t="s">
        <v>21</v>
      </c>
      <c r="O31" s="81"/>
      <c r="P31" s="78">
        <v>45</v>
      </c>
      <c r="Q31" s="79" t="s">
        <v>21</v>
      </c>
      <c r="R31" s="81"/>
      <c r="S31" s="78">
        <v>49</v>
      </c>
      <c r="T31" s="79" t="s">
        <v>18</v>
      </c>
      <c r="U31" s="81"/>
      <c r="V31" s="78">
        <v>30</v>
      </c>
      <c r="W31" s="79" t="s">
        <v>21</v>
      </c>
      <c r="X31" s="81"/>
      <c r="Y31" s="78">
        <v>43</v>
      </c>
      <c r="Z31" s="79" t="s">
        <v>14</v>
      </c>
      <c r="AA31" s="81"/>
      <c r="AB31" s="78">
        <v>36</v>
      </c>
      <c r="AC31" s="79" t="s">
        <v>20</v>
      </c>
      <c r="AD31" s="81"/>
      <c r="AE31" s="78">
        <v>47</v>
      </c>
      <c r="AF31" s="79" t="s">
        <v>18</v>
      </c>
      <c r="AG31" s="81"/>
      <c r="AH31" s="78">
        <v>30</v>
      </c>
      <c r="AI31" s="79" t="s">
        <v>21</v>
      </c>
      <c r="AJ31" s="81"/>
      <c r="AK31" s="78">
        <v>45</v>
      </c>
      <c r="AL31" s="79" t="s">
        <v>18</v>
      </c>
      <c r="AM31" s="81"/>
      <c r="AN31" s="83">
        <v>37</v>
      </c>
      <c r="AO31" s="84" t="s">
        <v>18</v>
      </c>
      <c r="AP31" s="85"/>
      <c r="AQ31" s="78">
        <v>45</v>
      </c>
      <c r="AR31" s="79" t="s">
        <v>18</v>
      </c>
      <c r="AS31" s="81"/>
      <c r="AT31" s="78">
        <v>41</v>
      </c>
      <c r="AU31" s="79" t="s">
        <v>18</v>
      </c>
      <c r="AV31" s="81"/>
      <c r="AW31" s="78">
        <v>48</v>
      </c>
      <c r="AX31" s="79" t="s">
        <v>15</v>
      </c>
      <c r="AY31" s="80"/>
      <c r="AZ31" s="78">
        <v>44</v>
      </c>
      <c r="BA31" s="79" t="s">
        <v>18</v>
      </c>
      <c r="BB31" s="80"/>
      <c r="BC31" s="78">
        <v>38</v>
      </c>
      <c r="BD31" s="79" t="s">
        <v>18</v>
      </c>
      <c r="BE31" s="80"/>
      <c r="BF31" s="78">
        <v>35</v>
      </c>
      <c r="BG31" s="79" t="s">
        <v>28</v>
      </c>
      <c r="BH31" s="80"/>
      <c r="BI31" s="78">
        <v>30</v>
      </c>
      <c r="BJ31" s="79" t="s">
        <v>21</v>
      </c>
      <c r="BK31" s="89">
        <v>6</v>
      </c>
      <c r="BL31" s="78">
        <v>37</v>
      </c>
      <c r="BM31" s="79" t="s">
        <v>18</v>
      </c>
      <c r="BN31" s="80"/>
      <c r="BO31" s="78">
        <v>43</v>
      </c>
      <c r="BP31" s="79" t="s">
        <v>18</v>
      </c>
      <c r="BQ31" s="81"/>
      <c r="BR31" s="78">
        <v>33</v>
      </c>
      <c r="BS31" s="79" t="s">
        <v>18</v>
      </c>
      <c r="BT31" s="80"/>
      <c r="BU31" s="78">
        <v>38</v>
      </c>
      <c r="BV31" s="79" t="s">
        <v>18</v>
      </c>
      <c r="BW31" s="80"/>
      <c r="BX31" s="78">
        <v>50</v>
      </c>
      <c r="BY31" s="79" t="s">
        <v>18</v>
      </c>
      <c r="BZ31" s="80"/>
      <c r="CA31" s="78">
        <v>42</v>
      </c>
      <c r="CB31" s="79" t="s">
        <v>18</v>
      </c>
      <c r="CC31" s="80"/>
      <c r="CD31" s="78">
        <v>42</v>
      </c>
      <c r="CE31" s="79" t="s">
        <v>19</v>
      </c>
      <c r="CF31" s="80"/>
      <c r="CG31" s="78">
        <v>38</v>
      </c>
      <c r="CH31" s="79" t="s">
        <v>21</v>
      </c>
      <c r="CI31" s="80"/>
      <c r="CJ31" s="78">
        <v>41</v>
      </c>
      <c r="CK31" s="79" t="s">
        <v>21</v>
      </c>
      <c r="CL31" s="80"/>
      <c r="CM31" s="78">
        <v>43</v>
      </c>
      <c r="CN31" s="79" t="s">
        <v>18</v>
      </c>
      <c r="CO31" s="80"/>
      <c r="CP31" s="78">
        <v>45</v>
      </c>
      <c r="CQ31" s="79" t="s">
        <v>19</v>
      </c>
      <c r="CR31" s="80"/>
      <c r="CS31" s="78">
        <v>45</v>
      </c>
      <c r="CT31" s="79" t="s">
        <v>21</v>
      </c>
      <c r="CU31" s="80"/>
      <c r="CV31" s="78">
        <v>45</v>
      </c>
      <c r="CW31" s="79" t="s">
        <v>72</v>
      </c>
      <c r="CX31" s="80"/>
      <c r="CY31" s="78">
        <v>37</v>
      </c>
      <c r="CZ31" s="79" t="s">
        <v>21</v>
      </c>
      <c r="DA31" s="80"/>
      <c r="DB31" s="78">
        <v>32</v>
      </c>
      <c r="DC31" s="79" t="s">
        <v>20</v>
      </c>
      <c r="DD31" s="80"/>
      <c r="DE31" s="78">
        <v>44</v>
      </c>
      <c r="DF31" s="79" t="s">
        <v>19</v>
      </c>
      <c r="DG31" s="80"/>
      <c r="DH31" s="78">
        <v>43</v>
      </c>
      <c r="DI31" s="79" t="s">
        <v>18</v>
      </c>
      <c r="DJ31" s="80"/>
      <c r="DK31" s="78">
        <v>35</v>
      </c>
      <c r="DL31" s="79" t="s">
        <v>18</v>
      </c>
      <c r="DM31" s="80"/>
      <c r="DN31" s="78">
        <v>50</v>
      </c>
      <c r="DO31" s="79" t="s">
        <v>18</v>
      </c>
      <c r="DP31" s="80"/>
      <c r="DQ31" s="78">
        <v>44</v>
      </c>
      <c r="DR31" s="79" t="s">
        <v>18</v>
      </c>
      <c r="DS31" s="80"/>
      <c r="DT31" s="78">
        <v>41</v>
      </c>
      <c r="DU31" s="79" t="s">
        <v>21</v>
      </c>
      <c r="DV31" s="80"/>
      <c r="DW31" s="78">
        <v>43</v>
      </c>
      <c r="DX31" s="79" t="s">
        <v>18</v>
      </c>
      <c r="DY31" s="80"/>
    </row>
    <row r="32" spans="1:131" x14ac:dyDescent="0.25">
      <c r="A32" s="174" t="s">
        <v>73</v>
      </c>
      <c r="B32" s="76" t="s">
        <v>74</v>
      </c>
      <c r="C32" s="4">
        <v>2</v>
      </c>
      <c r="D32" s="124">
        <f t="shared" si="0"/>
        <v>41.333333333333336</v>
      </c>
      <c r="E32" s="1">
        <v>2</v>
      </c>
      <c r="F32" s="1">
        <v>2</v>
      </c>
      <c r="G32" s="1">
        <v>2</v>
      </c>
      <c r="H32" s="3" t="s">
        <v>17</v>
      </c>
      <c r="I32" s="77"/>
      <c r="J32" s="78">
        <v>37</v>
      </c>
      <c r="K32" s="79" t="s">
        <v>21</v>
      </c>
      <c r="L32" s="80"/>
      <c r="M32" s="78">
        <v>42</v>
      </c>
      <c r="N32" s="79" t="s">
        <v>20</v>
      </c>
      <c r="O32" s="81"/>
      <c r="P32" s="94"/>
      <c r="Q32" s="93"/>
      <c r="R32" s="95"/>
      <c r="S32" s="78">
        <v>48</v>
      </c>
      <c r="T32" s="79" t="s">
        <v>21</v>
      </c>
      <c r="U32" s="81"/>
      <c r="V32" s="78">
        <v>40</v>
      </c>
      <c r="W32" s="79" t="s">
        <v>28</v>
      </c>
      <c r="X32" s="81"/>
      <c r="Y32" s="78">
        <v>33</v>
      </c>
      <c r="Z32" s="79" t="s">
        <v>34</v>
      </c>
      <c r="AA32" s="82">
        <v>0</v>
      </c>
      <c r="AB32" s="78">
        <v>41</v>
      </c>
      <c r="AC32" s="79" t="s">
        <v>13</v>
      </c>
      <c r="AD32" s="81"/>
      <c r="AE32" s="78">
        <v>48</v>
      </c>
      <c r="AF32" s="79" t="s">
        <v>21</v>
      </c>
      <c r="AG32" s="81"/>
      <c r="AH32" s="78">
        <v>42</v>
      </c>
      <c r="AI32" s="79" t="s">
        <v>20</v>
      </c>
      <c r="AJ32" s="81"/>
      <c r="AK32" s="78">
        <v>42</v>
      </c>
      <c r="AL32" s="79" t="s">
        <v>21</v>
      </c>
      <c r="AM32" s="81"/>
      <c r="AN32" s="83">
        <v>38</v>
      </c>
      <c r="AO32" s="84" t="s">
        <v>13</v>
      </c>
      <c r="AP32" s="85"/>
      <c r="AQ32" s="78">
        <v>39</v>
      </c>
      <c r="AR32" s="79" t="s">
        <v>21</v>
      </c>
      <c r="AS32" s="81"/>
      <c r="AT32" s="78">
        <v>33</v>
      </c>
      <c r="AU32" s="79" t="s">
        <v>21</v>
      </c>
      <c r="AV32" s="81"/>
      <c r="AW32" s="78">
        <v>38</v>
      </c>
      <c r="AX32" s="79" t="s">
        <v>21</v>
      </c>
      <c r="AY32" s="80"/>
      <c r="AZ32" s="78">
        <v>33</v>
      </c>
      <c r="BA32" s="79" t="s">
        <v>21</v>
      </c>
      <c r="BB32" s="80"/>
      <c r="BC32" s="78">
        <v>45</v>
      </c>
      <c r="BD32" s="79" t="s">
        <v>20</v>
      </c>
      <c r="BE32" s="80"/>
      <c r="BF32" s="78">
        <v>39</v>
      </c>
      <c r="BG32" s="79" t="s">
        <v>28</v>
      </c>
      <c r="BH32" s="80"/>
      <c r="BI32" s="94"/>
      <c r="BJ32" s="93"/>
      <c r="BK32" s="96"/>
      <c r="BL32" s="78">
        <v>44</v>
      </c>
      <c r="BM32" s="79" t="s">
        <v>15</v>
      </c>
      <c r="BN32" s="80"/>
      <c r="BO32" s="78">
        <v>41</v>
      </c>
      <c r="BP32" s="79" t="s">
        <v>20</v>
      </c>
      <c r="BQ32" s="81"/>
      <c r="BR32" s="78"/>
      <c r="BS32" s="79"/>
      <c r="BT32" s="89" t="s">
        <v>75</v>
      </c>
      <c r="BU32" s="78">
        <v>50</v>
      </c>
      <c r="BV32" s="79" t="s">
        <v>20</v>
      </c>
      <c r="BW32" s="80"/>
      <c r="BX32" s="78">
        <v>44</v>
      </c>
      <c r="BY32" s="79" t="s">
        <v>21</v>
      </c>
      <c r="BZ32" s="80"/>
      <c r="CA32" s="78">
        <v>38</v>
      </c>
      <c r="CB32" s="79" t="s">
        <v>13</v>
      </c>
      <c r="CC32" s="80"/>
      <c r="CD32" s="94"/>
      <c r="CE32" s="93"/>
      <c r="CF32" s="96"/>
      <c r="CG32" s="78"/>
      <c r="CH32" s="79"/>
      <c r="CI32" s="89" t="s">
        <v>47</v>
      </c>
      <c r="CJ32" s="78">
        <v>41</v>
      </c>
      <c r="CK32" s="79" t="s">
        <v>34</v>
      </c>
      <c r="CL32" s="89">
        <v>0</v>
      </c>
      <c r="CM32" s="78"/>
      <c r="CN32" s="79"/>
      <c r="CO32" s="89">
        <v>0</v>
      </c>
      <c r="CP32" s="78">
        <v>44</v>
      </c>
      <c r="CQ32" s="79" t="s">
        <v>28</v>
      </c>
      <c r="CR32" s="80"/>
      <c r="CS32" s="78">
        <v>40</v>
      </c>
      <c r="CT32" s="79" t="s">
        <v>20</v>
      </c>
      <c r="CU32" s="80"/>
      <c r="CV32" s="94"/>
      <c r="CW32" s="93"/>
      <c r="CX32" s="96"/>
      <c r="CY32" s="78">
        <v>41</v>
      </c>
      <c r="CZ32" s="79" t="s">
        <v>21</v>
      </c>
      <c r="DA32" s="80"/>
      <c r="DB32" s="78">
        <v>46</v>
      </c>
      <c r="DC32" s="79" t="s">
        <v>13</v>
      </c>
      <c r="DD32" s="80"/>
      <c r="DE32" s="78">
        <v>39</v>
      </c>
      <c r="DF32" s="79" t="s">
        <v>15</v>
      </c>
      <c r="DG32" s="89">
        <v>21</v>
      </c>
      <c r="DH32" s="78">
        <v>44</v>
      </c>
      <c r="DI32" s="79" t="s">
        <v>21</v>
      </c>
      <c r="DJ32" s="80"/>
      <c r="DK32" s="78">
        <v>41</v>
      </c>
      <c r="DL32" s="79" t="s">
        <v>28</v>
      </c>
      <c r="DM32" s="80"/>
      <c r="DN32" s="78">
        <v>40</v>
      </c>
      <c r="DO32" s="79" t="s">
        <v>14</v>
      </c>
      <c r="DP32" s="80"/>
      <c r="DQ32" s="78">
        <v>42</v>
      </c>
      <c r="DR32" s="79" t="s">
        <v>15</v>
      </c>
      <c r="DS32" s="80"/>
      <c r="DT32" s="78">
        <v>48</v>
      </c>
      <c r="DU32" s="79" t="s">
        <v>34</v>
      </c>
      <c r="DV32" s="80"/>
      <c r="DW32" s="78">
        <v>43</v>
      </c>
      <c r="DX32" s="79" t="s">
        <v>21</v>
      </c>
      <c r="DY32" s="80"/>
    </row>
    <row r="33" spans="1:129" x14ac:dyDescent="0.25">
      <c r="A33" s="175"/>
      <c r="B33" s="90" t="s">
        <v>76</v>
      </c>
      <c r="C33" s="4">
        <v>3</v>
      </c>
      <c r="D33" s="124">
        <f t="shared" si="0"/>
        <v>34.028571428571432</v>
      </c>
      <c r="E33" s="1">
        <v>3</v>
      </c>
      <c r="F33" s="1">
        <v>3</v>
      </c>
      <c r="G33" s="1">
        <v>3</v>
      </c>
      <c r="H33" s="3" t="s">
        <v>17</v>
      </c>
      <c r="I33" s="77"/>
      <c r="J33" s="78">
        <v>31</v>
      </c>
      <c r="K33" s="79" t="s">
        <v>21</v>
      </c>
      <c r="L33" s="80"/>
      <c r="M33" s="78">
        <v>35</v>
      </c>
      <c r="N33" s="79" t="s">
        <v>34</v>
      </c>
      <c r="O33" s="81"/>
      <c r="P33" s="78">
        <v>36</v>
      </c>
      <c r="Q33" s="79" t="s">
        <v>20</v>
      </c>
      <c r="R33" s="81"/>
      <c r="S33" s="78">
        <v>40</v>
      </c>
      <c r="T33" s="79" t="s">
        <v>21</v>
      </c>
      <c r="U33" s="81"/>
      <c r="V33" s="78">
        <v>34</v>
      </c>
      <c r="W33" s="79" t="s">
        <v>15</v>
      </c>
      <c r="X33" s="82" t="s">
        <v>77</v>
      </c>
      <c r="Y33" s="78">
        <v>39</v>
      </c>
      <c r="Z33" s="79" t="s">
        <v>28</v>
      </c>
      <c r="AA33" s="81"/>
      <c r="AB33" s="78">
        <v>38</v>
      </c>
      <c r="AC33" s="79" t="s">
        <v>28</v>
      </c>
      <c r="AD33" s="82">
        <v>16</v>
      </c>
      <c r="AE33" s="78">
        <v>46</v>
      </c>
      <c r="AF33" s="79" t="s">
        <v>21</v>
      </c>
      <c r="AG33" s="81"/>
      <c r="AH33" s="78">
        <v>31</v>
      </c>
      <c r="AI33" s="79" t="s">
        <v>15</v>
      </c>
      <c r="AJ33" s="81"/>
      <c r="AK33" s="78">
        <v>35</v>
      </c>
      <c r="AL33" s="79" t="s">
        <v>21</v>
      </c>
      <c r="AM33" s="81"/>
      <c r="AN33" s="83">
        <v>30</v>
      </c>
      <c r="AO33" s="84" t="s">
        <v>21</v>
      </c>
      <c r="AP33" s="85"/>
      <c r="AQ33" s="78">
        <v>31</v>
      </c>
      <c r="AR33" s="79" t="s">
        <v>21</v>
      </c>
      <c r="AS33" s="81"/>
      <c r="AT33" s="94"/>
      <c r="AU33" s="93"/>
      <c r="AV33" s="95"/>
      <c r="AW33" s="78">
        <v>30</v>
      </c>
      <c r="AX33" s="79" t="s">
        <v>21</v>
      </c>
      <c r="AY33" s="80"/>
      <c r="AZ33" s="78">
        <v>32</v>
      </c>
      <c r="BA33" s="79" t="s">
        <v>21</v>
      </c>
      <c r="BB33" s="80"/>
      <c r="BC33" s="78">
        <v>36</v>
      </c>
      <c r="BD33" s="79" t="s">
        <v>21</v>
      </c>
      <c r="BE33" s="80"/>
      <c r="BF33" s="78">
        <v>30</v>
      </c>
      <c r="BG33" s="79" t="s">
        <v>15</v>
      </c>
      <c r="BH33" s="80"/>
      <c r="BI33" s="78">
        <v>31</v>
      </c>
      <c r="BJ33" s="79" t="s">
        <v>20</v>
      </c>
      <c r="BK33" s="89">
        <v>22</v>
      </c>
      <c r="BL33" s="78">
        <v>32</v>
      </c>
      <c r="BM33" s="79" t="s">
        <v>20</v>
      </c>
      <c r="BN33" s="80"/>
      <c r="BO33" s="78">
        <v>30</v>
      </c>
      <c r="BP33" s="79" t="s">
        <v>21</v>
      </c>
      <c r="BQ33" s="81"/>
      <c r="BR33" s="94"/>
      <c r="BS33" s="93"/>
      <c r="BT33" s="96"/>
      <c r="BU33" s="78">
        <v>30</v>
      </c>
      <c r="BV33" s="79" t="s">
        <v>21</v>
      </c>
      <c r="BW33" s="80"/>
      <c r="BX33" s="78">
        <v>34</v>
      </c>
      <c r="BY33" s="79" t="s">
        <v>21</v>
      </c>
      <c r="BZ33" s="80"/>
      <c r="CA33" s="78">
        <v>31</v>
      </c>
      <c r="CB33" s="79" t="s">
        <v>21</v>
      </c>
      <c r="CC33" s="80"/>
      <c r="CD33" s="94"/>
      <c r="CE33" s="93"/>
      <c r="CF33" s="96"/>
      <c r="CG33" s="78">
        <v>37</v>
      </c>
      <c r="CH33" s="79" t="s">
        <v>28</v>
      </c>
      <c r="CI33" s="80"/>
      <c r="CJ33" s="78">
        <v>30</v>
      </c>
      <c r="CK33" s="79" t="s">
        <v>20</v>
      </c>
      <c r="CL33" s="80"/>
      <c r="CM33" s="78">
        <v>36</v>
      </c>
      <c r="CN33" s="79" t="s">
        <v>15</v>
      </c>
      <c r="CO33" s="89">
        <v>18</v>
      </c>
      <c r="CP33" s="78">
        <v>39</v>
      </c>
      <c r="CQ33" s="79" t="s">
        <v>28</v>
      </c>
      <c r="CR33" s="80"/>
      <c r="CS33" s="78">
        <v>36</v>
      </c>
      <c r="CT33" s="79" t="s">
        <v>20</v>
      </c>
      <c r="CU33" s="80"/>
      <c r="CV33" s="78">
        <v>38</v>
      </c>
      <c r="CW33" s="79" t="s">
        <v>20</v>
      </c>
      <c r="CX33" s="80"/>
      <c r="CY33" s="78">
        <v>33</v>
      </c>
      <c r="CZ33" s="79" t="s">
        <v>28</v>
      </c>
      <c r="DA33" s="80"/>
      <c r="DB33" s="94"/>
      <c r="DC33" s="93"/>
      <c r="DD33" s="96"/>
      <c r="DE33" s="78">
        <v>33</v>
      </c>
      <c r="DF33" s="79" t="s">
        <v>20</v>
      </c>
      <c r="DG33" s="80"/>
      <c r="DH33" s="78">
        <v>38</v>
      </c>
      <c r="DI33" s="79" t="s">
        <v>21</v>
      </c>
      <c r="DJ33" s="80"/>
      <c r="DK33" s="78">
        <v>30</v>
      </c>
      <c r="DL33" s="79" t="s">
        <v>20</v>
      </c>
      <c r="DM33" s="80"/>
      <c r="DN33" s="78">
        <v>37</v>
      </c>
      <c r="DO33" s="79" t="s">
        <v>21</v>
      </c>
      <c r="DP33" s="80"/>
      <c r="DQ33" s="78">
        <v>32</v>
      </c>
      <c r="DR33" s="79" t="s">
        <v>21</v>
      </c>
      <c r="DS33" s="80"/>
      <c r="DT33" s="94"/>
      <c r="DU33" s="93"/>
      <c r="DV33" s="96"/>
      <c r="DW33" s="78">
        <v>30</v>
      </c>
      <c r="DX33" s="79" t="s">
        <v>21</v>
      </c>
      <c r="DY33" s="80"/>
    </row>
    <row r="34" spans="1:129" x14ac:dyDescent="0.25">
      <c r="A34" s="175"/>
      <c r="B34" s="90" t="s">
        <v>78</v>
      </c>
      <c r="C34" s="4">
        <v>2</v>
      </c>
      <c r="D34" s="124">
        <f t="shared" si="0"/>
        <v>34.655172413793103</v>
      </c>
      <c r="E34" s="1">
        <v>2</v>
      </c>
      <c r="F34" s="1">
        <v>2</v>
      </c>
      <c r="G34" s="1">
        <v>2</v>
      </c>
      <c r="H34" s="3" t="s">
        <v>17</v>
      </c>
      <c r="I34" s="77"/>
      <c r="J34" s="78">
        <v>37</v>
      </c>
      <c r="K34" s="79" t="s">
        <v>21</v>
      </c>
      <c r="L34" s="80"/>
      <c r="M34" s="78">
        <v>45</v>
      </c>
      <c r="N34" s="79" t="s">
        <v>13</v>
      </c>
      <c r="O34" s="81"/>
      <c r="P34" s="78">
        <v>45</v>
      </c>
      <c r="Q34" s="79" t="s">
        <v>13</v>
      </c>
      <c r="R34" s="81"/>
      <c r="S34" s="78">
        <v>38</v>
      </c>
      <c r="T34" s="79" t="s">
        <v>21</v>
      </c>
      <c r="U34" s="81"/>
      <c r="V34" s="78"/>
      <c r="W34" s="79"/>
      <c r="X34" s="82" t="s">
        <v>79</v>
      </c>
      <c r="Y34" s="78">
        <v>33</v>
      </c>
      <c r="Z34" s="79" t="s">
        <v>15</v>
      </c>
      <c r="AA34" s="81"/>
      <c r="AB34" s="78">
        <v>31</v>
      </c>
      <c r="AC34" s="93" t="s">
        <v>20</v>
      </c>
      <c r="AD34" s="81"/>
      <c r="AE34" s="78">
        <v>38</v>
      </c>
      <c r="AF34" s="79" t="s">
        <v>21</v>
      </c>
      <c r="AG34" s="81"/>
      <c r="AH34" s="78">
        <v>30</v>
      </c>
      <c r="AI34" s="79" t="s">
        <v>13</v>
      </c>
      <c r="AJ34" s="81"/>
      <c r="AK34" s="78">
        <v>38</v>
      </c>
      <c r="AL34" s="79" t="s">
        <v>21</v>
      </c>
      <c r="AM34" s="81"/>
      <c r="AN34" s="83">
        <v>32</v>
      </c>
      <c r="AO34" s="84" t="s">
        <v>28</v>
      </c>
      <c r="AP34" s="85"/>
      <c r="AQ34" s="78">
        <v>33</v>
      </c>
      <c r="AR34" s="79" t="s">
        <v>21</v>
      </c>
      <c r="AS34" s="81"/>
      <c r="AT34" s="78"/>
      <c r="AU34" s="79"/>
      <c r="AV34" s="82">
        <v>0</v>
      </c>
      <c r="AW34" s="78">
        <v>31</v>
      </c>
      <c r="AX34" s="79" t="s">
        <v>15</v>
      </c>
      <c r="AY34" s="89">
        <v>27</v>
      </c>
      <c r="AZ34" s="78">
        <v>34</v>
      </c>
      <c r="BA34" s="79" t="s">
        <v>21</v>
      </c>
      <c r="BB34" s="80"/>
      <c r="BC34" s="78">
        <v>33</v>
      </c>
      <c r="BD34" s="79" t="s">
        <v>21</v>
      </c>
      <c r="BE34" s="80"/>
      <c r="BF34" s="78">
        <v>31</v>
      </c>
      <c r="BG34" s="79" t="s">
        <v>21</v>
      </c>
      <c r="BH34" s="80"/>
      <c r="BI34" s="94"/>
      <c r="BJ34" s="93"/>
      <c r="BK34" s="96"/>
      <c r="BL34" s="78">
        <v>33</v>
      </c>
      <c r="BM34" s="79" t="s">
        <v>20</v>
      </c>
      <c r="BN34" s="89">
        <v>26</v>
      </c>
      <c r="BO34" s="78">
        <v>32</v>
      </c>
      <c r="BP34" s="79" t="s">
        <v>21</v>
      </c>
      <c r="BQ34" s="81"/>
      <c r="BR34" s="94"/>
      <c r="BS34" s="93"/>
      <c r="BT34" s="96"/>
      <c r="BU34" s="78">
        <v>31</v>
      </c>
      <c r="BV34" s="79" t="s">
        <v>21</v>
      </c>
      <c r="BW34" s="80"/>
      <c r="BX34" s="78">
        <v>34</v>
      </c>
      <c r="BY34" s="79" t="s">
        <v>21</v>
      </c>
      <c r="BZ34" s="80"/>
      <c r="CA34" s="78">
        <v>35</v>
      </c>
      <c r="CB34" s="79" t="s">
        <v>21</v>
      </c>
      <c r="CC34" s="80"/>
      <c r="CD34" s="94"/>
      <c r="CE34" s="93"/>
      <c r="CF34" s="96"/>
      <c r="CG34" s="94"/>
      <c r="CH34" s="93"/>
      <c r="CI34" s="96"/>
      <c r="CJ34" s="78">
        <v>37</v>
      </c>
      <c r="CK34" s="79" t="s">
        <v>34</v>
      </c>
      <c r="CL34" s="89">
        <v>0</v>
      </c>
      <c r="CM34" s="78"/>
      <c r="CN34" s="79"/>
      <c r="CO34" s="80"/>
      <c r="CP34" s="78">
        <v>30</v>
      </c>
      <c r="CQ34" s="79" t="s">
        <v>28</v>
      </c>
      <c r="CR34" s="80"/>
      <c r="CS34" s="78">
        <v>31</v>
      </c>
      <c r="CT34" s="79" t="s">
        <v>20</v>
      </c>
      <c r="CU34" s="80"/>
      <c r="CV34" s="78">
        <v>45</v>
      </c>
      <c r="CW34" s="79" t="s">
        <v>13</v>
      </c>
      <c r="CX34" s="80"/>
      <c r="CY34" s="78"/>
      <c r="CZ34" s="79"/>
      <c r="DA34" s="89">
        <v>22</v>
      </c>
      <c r="DB34" s="94"/>
      <c r="DC34" s="93"/>
      <c r="DD34" s="96"/>
      <c r="DE34" s="94"/>
      <c r="DF34" s="93"/>
      <c r="DG34" s="96"/>
      <c r="DH34" s="78">
        <v>34</v>
      </c>
      <c r="DI34" s="79" t="s">
        <v>21</v>
      </c>
      <c r="DJ34" s="80"/>
      <c r="DK34" s="78">
        <v>35</v>
      </c>
      <c r="DL34" s="79" t="s">
        <v>13</v>
      </c>
      <c r="DM34" s="89">
        <v>24</v>
      </c>
      <c r="DN34" s="78">
        <v>37</v>
      </c>
      <c r="DO34" s="79" t="s">
        <v>21</v>
      </c>
      <c r="DP34" s="80"/>
      <c r="DQ34" s="78">
        <v>31</v>
      </c>
      <c r="DR34" s="79" t="s">
        <v>21</v>
      </c>
      <c r="DS34" s="80"/>
      <c r="DT34" s="94"/>
      <c r="DU34" s="93"/>
      <c r="DV34" s="96"/>
      <c r="DW34" s="78">
        <v>31</v>
      </c>
      <c r="DX34" s="79" t="s">
        <v>21</v>
      </c>
      <c r="DY34" s="80"/>
    </row>
    <row r="35" spans="1:129" x14ac:dyDescent="0.25">
      <c r="A35" s="175"/>
      <c r="B35" s="90" t="s">
        <v>80</v>
      </c>
      <c r="C35" s="4">
        <v>2</v>
      </c>
      <c r="D35" s="124">
        <f t="shared" si="0"/>
        <v>37.628571428571426</v>
      </c>
      <c r="E35" s="1">
        <v>2</v>
      </c>
      <c r="F35" s="1">
        <v>2</v>
      </c>
      <c r="G35" s="1">
        <v>2</v>
      </c>
      <c r="H35" s="3" t="s">
        <v>17</v>
      </c>
      <c r="I35" s="77"/>
      <c r="J35" s="78">
        <v>37</v>
      </c>
      <c r="K35" s="79" t="s">
        <v>21</v>
      </c>
      <c r="L35" s="80"/>
      <c r="M35" s="78"/>
      <c r="N35" s="79"/>
      <c r="O35" s="82" t="s">
        <v>81</v>
      </c>
      <c r="P35" s="78">
        <v>40</v>
      </c>
      <c r="Q35" s="79" t="s">
        <v>15</v>
      </c>
      <c r="R35" s="81"/>
      <c r="S35" s="78">
        <v>49</v>
      </c>
      <c r="T35" s="79" t="s">
        <v>21</v>
      </c>
      <c r="U35" s="81"/>
      <c r="V35" s="78">
        <v>37</v>
      </c>
      <c r="W35" s="79" t="s">
        <v>15</v>
      </c>
      <c r="X35" s="82" t="s">
        <v>82</v>
      </c>
      <c r="Y35" s="78">
        <v>30</v>
      </c>
      <c r="Z35" s="79" t="s">
        <v>15</v>
      </c>
      <c r="AA35" s="82">
        <v>25</v>
      </c>
      <c r="AB35" s="78">
        <v>31</v>
      </c>
      <c r="AC35" s="79" t="s">
        <v>28</v>
      </c>
      <c r="AD35" s="81"/>
      <c r="AE35" s="78">
        <v>49</v>
      </c>
      <c r="AF35" s="79" t="s">
        <v>21</v>
      </c>
      <c r="AG35" s="81"/>
      <c r="AH35" s="78"/>
      <c r="AI35" s="79"/>
      <c r="AJ35" s="82">
        <v>15</v>
      </c>
      <c r="AK35" s="78">
        <v>46</v>
      </c>
      <c r="AL35" s="79" t="s">
        <v>21</v>
      </c>
      <c r="AM35" s="81"/>
      <c r="AN35" s="83">
        <v>30</v>
      </c>
      <c r="AO35" s="84" t="s">
        <v>21</v>
      </c>
      <c r="AP35" s="85"/>
      <c r="AQ35" s="78">
        <v>41</v>
      </c>
      <c r="AR35" s="79" t="s">
        <v>21</v>
      </c>
      <c r="AS35" s="81"/>
      <c r="AT35" s="78">
        <v>30</v>
      </c>
      <c r="AU35" s="79" t="s">
        <v>20</v>
      </c>
      <c r="AV35" s="81"/>
      <c r="AW35" s="78">
        <v>32</v>
      </c>
      <c r="AX35" s="79" t="s">
        <v>21</v>
      </c>
      <c r="AY35" s="80"/>
      <c r="AZ35" s="78">
        <v>44</v>
      </c>
      <c r="BA35" s="79" t="s">
        <v>21</v>
      </c>
      <c r="BB35" s="80"/>
      <c r="BC35" s="78">
        <v>44</v>
      </c>
      <c r="BD35" s="79" t="s">
        <v>21</v>
      </c>
      <c r="BE35" s="80"/>
      <c r="BF35" s="94"/>
      <c r="BG35" s="93"/>
      <c r="BH35" s="96"/>
      <c r="BI35" s="78">
        <v>30</v>
      </c>
      <c r="BJ35" s="79" t="s">
        <v>15</v>
      </c>
      <c r="BK35" s="80"/>
      <c r="BL35" s="78">
        <v>40</v>
      </c>
      <c r="BM35" s="79" t="s">
        <v>20</v>
      </c>
      <c r="BN35" s="89">
        <v>18</v>
      </c>
      <c r="BO35" s="78">
        <v>41</v>
      </c>
      <c r="BP35" s="79" t="s">
        <v>21</v>
      </c>
      <c r="BQ35" s="81"/>
      <c r="BR35" s="78">
        <v>30</v>
      </c>
      <c r="BS35" s="79" t="s">
        <v>15</v>
      </c>
      <c r="BT35" s="80"/>
      <c r="BU35" s="78">
        <v>30</v>
      </c>
      <c r="BV35" s="79" t="s">
        <v>21</v>
      </c>
      <c r="BW35" s="80"/>
      <c r="BX35" s="78">
        <v>30</v>
      </c>
      <c r="BY35" s="79" t="s">
        <v>21</v>
      </c>
      <c r="BZ35" s="80"/>
      <c r="CA35" s="78">
        <v>33</v>
      </c>
      <c r="CB35" s="79" t="s">
        <v>21</v>
      </c>
      <c r="CC35" s="80"/>
      <c r="CD35" s="94"/>
      <c r="CE35" s="93"/>
      <c r="CF35" s="96"/>
      <c r="CG35" s="78">
        <v>34</v>
      </c>
      <c r="CH35" s="79" t="s">
        <v>15</v>
      </c>
      <c r="CI35" s="80"/>
      <c r="CJ35" s="78">
        <v>37</v>
      </c>
      <c r="CK35" s="79" t="s">
        <v>28</v>
      </c>
      <c r="CL35" s="89">
        <v>26</v>
      </c>
      <c r="CM35" s="78">
        <v>34</v>
      </c>
      <c r="CN35" s="79" t="s">
        <v>15</v>
      </c>
      <c r="CO35" s="89">
        <v>16</v>
      </c>
      <c r="CP35" s="78">
        <v>43</v>
      </c>
      <c r="CQ35" s="79" t="s">
        <v>20</v>
      </c>
      <c r="CR35" s="80"/>
      <c r="CS35" s="78">
        <v>44</v>
      </c>
      <c r="CT35" s="79" t="s">
        <v>21</v>
      </c>
      <c r="CU35" s="80"/>
      <c r="CV35" s="78">
        <v>40</v>
      </c>
      <c r="CW35" s="79" t="s">
        <v>15</v>
      </c>
      <c r="CX35" s="80"/>
      <c r="CY35" s="78">
        <v>48</v>
      </c>
      <c r="CZ35" s="79" t="s">
        <v>21</v>
      </c>
      <c r="DA35" s="80"/>
      <c r="DB35" s="78">
        <v>31</v>
      </c>
      <c r="DC35" s="79" t="s">
        <v>15</v>
      </c>
      <c r="DD35" s="80"/>
      <c r="DE35" s="78">
        <v>37</v>
      </c>
      <c r="DF35" s="79" t="s">
        <v>20</v>
      </c>
      <c r="DG35" s="80"/>
      <c r="DH35" s="78">
        <v>44</v>
      </c>
      <c r="DI35" s="79" t="s">
        <v>21</v>
      </c>
      <c r="DJ35" s="80"/>
      <c r="DK35" s="78">
        <v>41</v>
      </c>
      <c r="DL35" s="79" t="s">
        <v>21</v>
      </c>
      <c r="DM35" s="80"/>
      <c r="DN35" s="78">
        <v>30</v>
      </c>
      <c r="DO35" s="79" t="s">
        <v>21</v>
      </c>
      <c r="DP35" s="80"/>
      <c r="DQ35" s="78">
        <v>42</v>
      </c>
      <c r="DR35" s="79" t="s">
        <v>21</v>
      </c>
      <c r="DS35" s="80"/>
      <c r="DT35" s="78"/>
      <c r="DU35" s="79"/>
      <c r="DV35" s="89">
        <v>24</v>
      </c>
      <c r="DW35" s="78">
        <v>38</v>
      </c>
      <c r="DX35" s="79" t="s">
        <v>20</v>
      </c>
      <c r="DY35" s="89">
        <v>18</v>
      </c>
    </row>
    <row r="36" spans="1:129" x14ac:dyDescent="0.25">
      <c r="A36" s="175"/>
      <c r="B36" s="90" t="s">
        <v>83</v>
      </c>
      <c r="C36" s="4">
        <v>4</v>
      </c>
      <c r="D36" s="124">
        <f t="shared" si="0"/>
        <v>39.885714285714286</v>
      </c>
      <c r="E36" s="1">
        <v>4</v>
      </c>
      <c r="F36" s="1">
        <v>4</v>
      </c>
      <c r="G36" s="1">
        <v>4</v>
      </c>
      <c r="H36" s="3" t="s">
        <v>17</v>
      </c>
      <c r="I36" s="77"/>
      <c r="J36" s="78">
        <v>43</v>
      </c>
      <c r="K36" s="79" t="s">
        <v>21</v>
      </c>
      <c r="L36" s="80"/>
      <c r="M36" s="78">
        <v>38</v>
      </c>
      <c r="N36" s="79" t="s">
        <v>13</v>
      </c>
      <c r="O36" s="81"/>
      <c r="P36" s="78">
        <v>45</v>
      </c>
      <c r="Q36" s="79" t="s">
        <v>20</v>
      </c>
      <c r="R36" s="81"/>
      <c r="S36" s="78">
        <v>44</v>
      </c>
      <c r="T36" s="79" t="s">
        <v>20</v>
      </c>
      <c r="U36" s="81"/>
      <c r="V36" s="78">
        <v>37</v>
      </c>
      <c r="W36" s="79" t="s">
        <v>20</v>
      </c>
      <c r="X36" s="81"/>
      <c r="Y36" s="78">
        <v>35</v>
      </c>
      <c r="Z36" s="79" t="s">
        <v>15</v>
      </c>
      <c r="AA36" s="81"/>
      <c r="AB36" s="78">
        <v>34</v>
      </c>
      <c r="AC36" s="79" t="s">
        <v>15</v>
      </c>
      <c r="AD36" s="82">
        <v>24</v>
      </c>
      <c r="AE36" s="78">
        <v>43</v>
      </c>
      <c r="AF36" s="79" t="s">
        <v>21</v>
      </c>
      <c r="AG36" s="81"/>
      <c r="AH36" s="78"/>
      <c r="AI36" s="79"/>
      <c r="AJ36" s="82">
        <v>0</v>
      </c>
      <c r="AK36" s="78">
        <v>43</v>
      </c>
      <c r="AL36" s="79" t="s">
        <v>21</v>
      </c>
      <c r="AM36" s="81"/>
      <c r="AN36" s="83">
        <v>43</v>
      </c>
      <c r="AO36" s="84" t="s">
        <v>21</v>
      </c>
      <c r="AP36" s="85"/>
      <c r="AQ36" s="78">
        <v>47</v>
      </c>
      <c r="AR36" s="79" t="s">
        <v>21</v>
      </c>
      <c r="AS36" s="81"/>
      <c r="AT36" s="78">
        <v>30</v>
      </c>
      <c r="AU36" s="79" t="s">
        <v>21</v>
      </c>
      <c r="AV36" s="81"/>
      <c r="AW36" s="78">
        <v>36</v>
      </c>
      <c r="AX36" s="79" t="s">
        <v>20</v>
      </c>
      <c r="AY36" s="80"/>
      <c r="AZ36" s="78">
        <v>40</v>
      </c>
      <c r="BA36" s="79" t="s">
        <v>21</v>
      </c>
      <c r="BB36" s="80"/>
      <c r="BC36" s="78">
        <v>37</v>
      </c>
      <c r="BD36" s="79" t="s">
        <v>20</v>
      </c>
      <c r="BE36" s="80"/>
      <c r="BF36" s="78"/>
      <c r="BG36" s="79"/>
      <c r="BH36" s="91" t="s">
        <v>84</v>
      </c>
      <c r="BI36" s="94"/>
      <c r="BJ36" s="93"/>
      <c r="BK36" s="96"/>
      <c r="BL36" s="78">
        <v>35</v>
      </c>
      <c r="BM36" s="79" t="s">
        <v>20</v>
      </c>
      <c r="BN36" s="80"/>
      <c r="BO36" s="78">
        <v>43</v>
      </c>
      <c r="BP36" s="79" t="s">
        <v>28</v>
      </c>
      <c r="BQ36" s="81"/>
      <c r="BR36" s="78">
        <v>39</v>
      </c>
      <c r="BS36" s="79" t="s">
        <v>28</v>
      </c>
      <c r="BT36" s="80"/>
      <c r="BU36" s="78">
        <v>42</v>
      </c>
      <c r="BV36" s="79" t="s">
        <v>20</v>
      </c>
      <c r="BW36" s="80"/>
      <c r="BX36" s="78">
        <v>50</v>
      </c>
      <c r="BY36" s="79" t="s">
        <v>21</v>
      </c>
      <c r="BZ36" s="80"/>
      <c r="CA36" s="78">
        <v>39</v>
      </c>
      <c r="CB36" s="79" t="s">
        <v>21</v>
      </c>
      <c r="CC36" s="80"/>
      <c r="CD36" s="94"/>
      <c r="CE36" s="93"/>
      <c r="CF36" s="96"/>
      <c r="CG36" s="78">
        <v>33</v>
      </c>
      <c r="CH36" s="79" t="s">
        <v>28</v>
      </c>
      <c r="CI36" s="80"/>
      <c r="CJ36" s="78">
        <v>35</v>
      </c>
      <c r="CK36" s="79" t="s">
        <v>20</v>
      </c>
      <c r="CL36" s="80"/>
      <c r="CM36" s="78">
        <v>32</v>
      </c>
      <c r="CN36" s="79" t="s">
        <v>15</v>
      </c>
      <c r="CO36" s="89">
        <v>0</v>
      </c>
      <c r="CP36" s="78">
        <v>35</v>
      </c>
      <c r="CQ36" s="79" t="s">
        <v>28</v>
      </c>
      <c r="CR36" s="80"/>
      <c r="CS36" s="78">
        <v>42</v>
      </c>
      <c r="CT36" s="79" t="s">
        <v>20</v>
      </c>
      <c r="CU36" s="80"/>
      <c r="CV36" s="78">
        <v>45</v>
      </c>
      <c r="CW36" s="79" t="s">
        <v>20</v>
      </c>
      <c r="CX36" s="80"/>
      <c r="CY36" s="78">
        <v>39</v>
      </c>
      <c r="CZ36" s="79" t="s">
        <v>13</v>
      </c>
      <c r="DA36" s="89">
        <v>21</v>
      </c>
      <c r="DB36" s="94"/>
      <c r="DC36" s="93"/>
      <c r="DD36" s="96"/>
      <c r="DE36" s="78">
        <v>31</v>
      </c>
      <c r="DF36" s="79" t="s">
        <v>34</v>
      </c>
      <c r="DG36" s="89">
        <v>0</v>
      </c>
      <c r="DH36" s="78">
        <v>50</v>
      </c>
      <c r="DI36" s="79" t="s">
        <v>21</v>
      </c>
      <c r="DJ36" s="80"/>
      <c r="DK36" s="78">
        <v>30</v>
      </c>
      <c r="DL36" s="79" t="s">
        <v>28</v>
      </c>
      <c r="DM36" s="80"/>
      <c r="DN36" s="78">
        <v>47</v>
      </c>
      <c r="DO36" s="79" t="s">
        <v>21</v>
      </c>
      <c r="DP36" s="80"/>
      <c r="DQ36" s="78">
        <v>45</v>
      </c>
      <c r="DR36" s="79" t="s">
        <v>21</v>
      </c>
      <c r="DS36" s="80"/>
      <c r="DT36" s="78">
        <v>39</v>
      </c>
      <c r="DU36" s="79" t="s">
        <v>28</v>
      </c>
      <c r="DV36" s="80"/>
      <c r="DW36" s="78">
        <v>50</v>
      </c>
      <c r="DX36" s="79" t="s">
        <v>21</v>
      </c>
      <c r="DY36" s="80"/>
    </row>
    <row r="37" spans="1:129" ht="15.75" thickBot="1" x14ac:dyDescent="0.3">
      <c r="A37" s="176"/>
      <c r="B37" s="92" t="s">
        <v>85</v>
      </c>
      <c r="C37" s="4">
        <v>3</v>
      </c>
      <c r="D37" s="124">
        <f t="shared" si="0"/>
        <v>43.684210526315788</v>
      </c>
      <c r="E37" s="1">
        <v>3</v>
      </c>
      <c r="F37" s="1">
        <v>3</v>
      </c>
      <c r="G37" s="1">
        <v>3</v>
      </c>
      <c r="H37" s="3" t="s">
        <v>17</v>
      </c>
      <c r="I37" s="77"/>
      <c r="J37" s="78">
        <v>41</v>
      </c>
      <c r="K37" s="79" t="s">
        <v>18</v>
      </c>
      <c r="L37" s="80"/>
      <c r="M37" s="78">
        <v>45</v>
      </c>
      <c r="N37" s="79" t="s">
        <v>19</v>
      </c>
      <c r="O37" s="81"/>
      <c r="P37" s="78">
        <v>47</v>
      </c>
      <c r="Q37" s="79" t="s">
        <v>19</v>
      </c>
      <c r="R37" s="81"/>
      <c r="S37" s="78">
        <v>46</v>
      </c>
      <c r="T37" s="79" t="s">
        <v>21</v>
      </c>
      <c r="U37" s="81"/>
      <c r="V37" s="78">
        <v>46</v>
      </c>
      <c r="W37" s="79" t="s">
        <v>15</v>
      </c>
      <c r="X37" s="81"/>
      <c r="Y37" s="78">
        <v>39</v>
      </c>
      <c r="Z37" s="79" t="s">
        <v>15</v>
      </c>
      <c r="AA37" s="81"/>
      <c r="AB37" s="78">
        <v>43</v>
      </c>
      <c r="AC37" s="79" t="s">
        <v>20</v>
      </c>
      <c r="AD37" s="81"/>
      <c r="AE37" s="78">
        <v>49</v>
      </c>
      <c r="AF37" s="79" t="s">
        <v>21</v>
      </c>
      <c r="AG37" s="81"/>
      <c r="AH37" s="78">
        <v>43</v>
      </c>
      <c r="AI37" s="79" t="s">
        <v>20</v>
      </c>
      <c r="AJ37" s="81"/>
      <c r="AK37" s="78">
        <v>43</v>
      </c>
      <c r="AL37" s="79" t="s">
        <v>21</v>
      </c>
      <c r="AM37" s="81"/>
      <c r="AN37" s="83">
        <v>36</v>
      </c>
      <c r="AO37" s="84" t="s">
        <v>21</v>
      </c>
      <c r="AP37" s="85"/>
      <c r="AQ37" s="78">
        <v>45</v>
      </c>
      <c r="AR37" s="79" t="s">
        <v>21</v>
      </c>
      <c r="AS37" s="81"/>
      <c r="AT37" s="78">
        <v>44</v>
      </c>
      <c r="AU37" s="79" t="s">
        <v>20</v>
      </c>
      <c r="AV37" s="82">
        <v>13</v>
      </c>
      <c r="AW37" s="78">
        <v>33</v>
      </c>
      <c r="AX37" s="79" t="s">
        <v>21</v>
      </c>
      <c r="AY37" s="80"/>
      <c r="AZ37" s="78">
        <v>43</v>
      </c>
      <c r="BA37" s="79" t="s">
        <v>21</v>
      </c>
      <c r="BB37" s="80"/>
      <c r="BC37" s="78">
        <v>45</v>
      </c>
      <c r="BD37" s="79" t="s">
        <v>21</v>
      </c>
      <c r="BE37" s="80"/>
      <c r="BF37" s="78">
        <v>44</v>
      </c>
      <c r="BG37" s="79" t="s">
        <v>20</v>
      </c>
      <c r="BH37" s="80"/>
      <c r="BI37" s="94"/>
      <c r="BJ37" s="93"/>
      <c r="BK37" s="96"/>
      <c r="BL37" s="78">
        <v>38</v>
      </c>
      <c r="BM37" s="79" t="s">
        <v>21</v>
      </c>
      <c r="BN37" s="80"/>
      <c r="BO37" s="78">
        <v>46</v>
      </c>
      <c r="BP37" s="79" t="s">
        <v>21</v>
      </c>
      <c r="BQ37" s="81"/>
      <c r="BR37" s="78">
        <v>39</v>
      </c>
      <c r="BS37" s="79" t="s">
        <v>28</v>
      </c>
      <c r="BT37" s="80"/>
      <c r="BU37" s="78">
        <v>40</v>
      </c>
      <c r="BV37" s="79" t="s">
        <v>21</v>
      </c>
      <c r="BW37" s="80"/>
      <c r="BX37" s="78">
        <v>50</v>
      </c>
      <c r="BY37" s="79" t="s">
        <v>21</v>
      </c>
      <c r="BZ37" s="80"/>
      <c r="CA37" s="78">
        <v>45</v>
      </c>
      <c r="CB37" s="79" t="s">
        <v>21</v>
      </c>
      <c r="CC37" s="80"/>
      <c r="CD37" s="78"/>
      <c r="CE37" s="79"/>
      <c r="CF37" s="89">
        <v>0</v>
      </c>
      <c r="CG37" s="78">
        <v>43</v>
      </c>
      <c r="CH37" s="79" t="s">
        <v>34</v>
      </c>
      <c r="CI37" s="80"/>
      <c r="CJ37" s="78">
        <v>46</v>
      </c>
      <c r="CK37" s="79" t="s">
        <v>20</v>
      </c>
      <c r="CL37" s="80"/>
      <c r="CM37" s="78">
        <v>48</v>
      </c>
      <c r="CN37" s="79" t="s">
        <v>15</v>
      </c>
      <c r="CO37" s="89">
        <v>0</v>
      </c>
      <c r="CP37" s="78">
        <v>45</v>
      </c>
      <c r="CQ37" s="79" t="s">
        <v>13</v>
      </c>
      <c r="CR37" s="89">
        <v>0</v>
      </c>
      <c r="CS37" s="78">
        <v>45</v>
      </c>
      <c r="CT37" s="79" t="s">
        <v>20</v>
      </c>
      <c r="CU37" s="80"/>
      <c r="CV37" s="78">
        <v>47</v>
      </c>
      <c r="CW37" s="79" t="s">
        <v>19</v>
      </c>
      <c r="CX37" s="80"/>
      <c r="CY37" s="78">
        <v>44</v>
      </c>
      <c r="CZ37" s="79" t="s">
        <v>19</v>
      </c>
      <c r="DA37" s="80"/>
      <c r="DB37" s="78">
        <v>47</v>
      </c>
      <c r="DC37" s="79" t="s">
        <v>34</v>
      </c>
      <c r="DD37" s="80"/>
      <c r="DE37" s="78">
        <v>31</v>
      </c>
      <c r="DF37" s="79" t="s">
        <v>21</v>
      </c>
      <c r="DG37" s="80"/>
      <c r="DH37" s="78">
        <v>46</v>
      </c>
      <c r="DI37" s="79" t="s">
        <v>21</v>
      </c>
      <c r="DJ37" s="80"/>
      <c r="DK37" s="78">
        <v>46</v>
      </c>
      <c r="DL37" s="79" t="s">
        <v>21</v>
      </c>
      <c r="DM37" s="80"/>
      <c r="DN37" s="78">
        <v>50</v>
      </c>
      <c r="DO37" s="79" t="s">
        <v>21</v>
      </c>
      <c r="DP37" s="80"/>
      <c r="DQ37" s="78">
        <v>46</v>
      </c>
      <c r="DR37" s="79" t="s">
        <v>21</v>
      </c>
      <c r="DS37" s="80"/>
      <c r="DT37" s="78">
        <v>46</v>
      </c>
      <c r="DU37" s="79" t="s">
        <v>28</v>
      </c>
      <c r="DV37" s="80"/>
      <c r="DW37" s="78">
        <v>40</v>
      </c>
      <c r="DX37" s="79" t="s">
        <v>21</v>
      </c>
      <c r="DY37" s="80"/>
    </row>
    <row r="38" spans="1:129" x14ac:dyDescent="0.25">
      <c r="A38" s="174" t="s">
        <v>86</v>
      </c>
      <c r="B38" s="76" t="s">
        <v>87</v>
      </c>
      <c r="C38" s="4">
        <v>2</v>
      </c>
      <c r="D38" s="124">
        <f t="shared" si="0"/>
        <v>42.970588235294116</v>
      </c>
      <c r="E38" s="1">
        <v>2</v>
      </c>
      <c r="F38" s="1">
        <v>0</v>
      </c>
      <c r="G38" s="1">
        <v>4</v>
      </c>
      <c r="H38" s="3" t="s">
        <v>33</v>
      </c>
      <c r="I38" s="77"/>
      <c r="J38" s="78">
        <v>45</v>
      </c>
      <c r="K38" s="79" t="s">
        <v>20</v>
      </c>
      <c r="L38" s="80"/>
      <c r="M38" s="78">
        <v>44</v>
      </c>
      <c r="N38" s="79" t="s">
        <v>20</v>
      </c>
      <c r="O38" s="81"/>
      <c r="P38" s="78">
        <v>46</v>
      </c>
      <c r="Q38" s="79" t="s">
        <v>19</v>
      </c>
      <c r="R38" s="81"/>
      <c r="S38" s="78">
        <v>43</v>
      </c>
      <c r="T38" s="79" t="s">
        <v>20</v>
      </c>
      <c r="U38" s="81"/>
      <c r="V38" s="78">
        <v>42</v>
      </c>
      <c r="W38" s="79" t="s">
        <v>34</v>
      </c>
      <c r="X38" s="81"/>
      <c r="Y38" s="78"/>
      <c r="Z38" s="79"/>
      <c r="AA38" s="81"/>
      <c r="AB38" s="78">
        <v>34</v>
      </c>
      <c r="AC38" s="79" t="s">
        <v>13</v>
      </c>
      <c r="AD38" s="81"/>
      <c r="AE38" s="78">
        <v>45</v>
      </c>
      <c r="AF38" s="79" t="s">
        <v>18</v>
      </c>
      <c r="AG38" s="81"/>
      <c r="AH38" s="78">
        <v>41</v>
      </c>
      <c r="AI38" s="79" t="s">
        <v>20</v>
      </c>
      <c r="AJ38" s="81"/>
      <c r="AK38" s="78">
        <v>42</v>
      </c>
      <c r="AL38" s="79" t="s">
        <v>20</v>
      </c>
      <c r="AM38" s="81"/>
      <c r="AN38" s="83">
        <v>42</v>
      </c>
      <c r="AO38" s="84" t="s">
        <v>20</v>
      </c>
      <c r="AP38" s="85"/>
      <c r="AQ38" s="78">
        <v>43</v>
      </c>
      <c r="AR38" s="79" t="s">
        <v>20</v>
      </c>
      <c r="AS38" s="81"/>
      <c r="AT38" s="78"/>
      <c r="AU38" s="79"/>
      <c r="AV38" s="81"/>
      <c r="AW38" s="78">
        <v>43</v>
      </c>
      <c r="AX38" s="79" t="s">
        <v>20</v>
      </c>
      <c r="AY38" s="80"/>
      <c r="AZ38" s="78">
        <v>45</v>
      </c>
      <c r="BA38" s="79" t="s">
        <v>20</v>
      </c>
      <c r="BB38" s="80"/>
      <c r="BC38" s="78">
        <v>45</v>
      </c>
      <c r="BD38" s="79" t="s">
        <v>15</v>
      </c>
      <c r="BE38" s="80"/>
      <c r="BF38" s="94"/>
      <c r="BG38" s="93"/>
      <c r="BH38" s="96"/>
      <c r="BI38" s="78"/>
      <c r="BJ38" s="79"/>
      <c r="BK38" s="89">
        <v>0</v>
      </c>
      <c r="BL38" s="78">
        <v>45</v>
      </c>
      <c r="BM38" s="79" t="s">
        <v>15</v>
      </c>
      <c r="BN38" s="80"/>
      <c r="BO38" s="78">
        <v>44</v>
      </c>
      <c r="BP38" s="79" t="s">
        <v>21</v>
      </c>
      <c r="BQ38" s="81"/>
      <c r="BR38" s="94"/>
      <c r="BS38" s="93"/>
      <c r="BT38" s="96"/>
      <c r="BU38" s="78">
        <v>45</v>
      </c>
      <c r="BV38" s="79" t="s">
        <v>20</v>
      </c>
      <c r="BW38" s="80"/>
      <c r="BX38" s="78">
        <v>45</v>
      </c>
      <c r="BY38" s="79" t="s">
        <v>15</v>
      </c>
      <c r="BZ38" s="80"/>
      <c r="CA38" s="78">
        <v>37</v>
      </c>
      <c r="CB38" s="79" t="s">
        <v>13</v>
      </c>
      <c r="CC38" s="80"/>
      <c r="CD38" s="78"/>
      <c r="CE38" s="79"/>
      <c r="CF38" s="89">
        <v>21</v>
      </c>
      <c r="CG38" s="78">
        <v>47</v>
      </c>
      <c r="CH38" s="79">
        <v>2023</v>
      </c>
      <c r="CI38" s="101"/>
      <c r="CJ38" s="78">
        <v>36</v>
      </c>
      <c r="CK38" s="79" t="s">
        <v>15</v>
      </c>
      <c r="CL38" s="80"/>
      <c r="CM38" s="78">
        <v>44</v>
      </c>
      <c r="CN38" s="79" t="s">
        <v>15</v>
      </c>
      <c r="CO38" s="80"/>
      <c r="CP38" s="78">
        <v>40</v>
      </c>
      <c r="CQ38" s="79" t="s">
        <v>20</v>
      </c>
      <c r="CR38" s="80"/>
      <c r="CS38" s="78">
        <v>41</v>
      </c>
      <c r="CT38" s="79" t="s">
        <v>15</v>
      </c>
      <c r="CU38" s="80"/>
      <c r="CV38" s="78">
        <v>46</v>
      </c>
      <c r="CW38" s="79" t="s">
        <v>19</v>
      </c>
      <c r="CX38" s="80"/>
      <c r="CY38" s="78">
        <v>46</v>
      </c>
      <c r="CZ38" s="79" t="s">
        <v>34</v>
      </c>
      <c r="DA38" s="80"/>
      <c r="DB38" s="78">
        <v>43</v>
      </c>
      <c r="DC38" s="79" t="s">
        <v>13</v>
      </c>
      <c r="DD38" s="80"/>
      <c r="DE38" s="78">
        <v>41</v>
      </c>
      <c r="DF38" s="79" t="s">
        <v>28</v>
      </c>
      <c r="DG38" s="80"/>
      <c r="DH38" s="78">
        <v>49</v>
      </c>
      <c r="DI38" s="79" t="s">
        <v>15</v>
      </c>
      <c r="DJ38" s="80"/>
      <c r="DK38" s="78">
        <v>40</v>
      </c>
      <c r="DL38" s="79" t="s">
        <v>34</v>
      </c>
      <c r="DM38" s="89">
        <v>0</v>
      </c>
      <c r="DN38" s="78">
        <v>47</v>
      </c>
      <c r="DO38" s="79" t="s">
        <v>21</v>
      </c>
      <c r="DP38" s="80"/>
      <c r="DQ38" s="78">
        <v>45</v>
      </c>
      <c r="DR38" s="79" t="s">
        <v>20</v>
      </c>
      <c r="DS38" s="80"/>
      <c r="DT38" s="78">
        <v>40</v>
      </c>
      <c r="DU38" s="79" t="s">
        <v>15</v>
      </c>
      <c r="DV38" s="80"/>
      <c r="DW38" s="78">
        <v>40</v>
      </c>
      <c r="DX38" s="79" t="s">
        <v>20</v>
      </c>
      <c r="DY38" s="80"/>
    </row>
    <row r="39" spans="1:129" x14ac:dyDescent="0.25">
      <c r="A39" s="175"/>
      <c r="B39" s="90" t="s">
        <v>88</v>
      </c>
      <c r="C39" s="4">
        <v>2</v>
      </c>
      <c r="D39" s="124">
        <f t="shared" si="0"/>
        <v>39.735294117647058</v>
      </c>
      <c r="E39" s="1">
        <v>2</v>
      </c>
      <c r="F39" s="1">
        <v>2</v>
      </c>
      <c r="G39" s="1">
        <v>2</v>
      </c>
      <c r="H39" s="3" t="s">
        <v>17</v>
      </c>
      <c r="I39" s="77"/>
      <c r="J39" s="78">
        <v>46</v>
      </c>
      <c r="K39" s="79" t="s">
        <v>20</v>
      </c>
      <c r="L39" s="80"/>
      <c r="M39" s="94"/>
      <c r="N39" s="93"/>
      <c r="O39" s="81"/>
      <c r="P39" s="78">
        <v>45</v>
      </c>
      <c r="Q39" s="79" t="s">
        <v>15</v>
      </c>
      <c r="R39" s="81"/>
      <c r="S39" s="78">
        <v>42</v>
      </c>
      <c r="T39" s="79" t="s">
        <v>20</v>
      </c>
      <c r="U39" s="81"/>
      <c r="V39" s="78">
        <v>39</v>
      </c>
      <c r="W39" s="79" t="s">
        <v>34</v>
      </c>
      <c r="X39" s="81"/>
      <c r="Y39" s="78">
        <v>31</v>
      </c>
      <c r="Z39" s="79" t="s">
        <v>34</v>
      </c>
      <c r="AA39" s="82">
        <v>18</v>
      </c>
      <c r="AB39" s="78">
        <v>36</v>
      </c>
      <c r="AC39" s="79" t="s">
        <v>15</v>
      </c>
      <c r="AD39" s="81"/>
      <c r="AE39" s="78">
        <v>47</v>
      </c>
      <c r="AF39" s="79" t="s">
        <v>20</v>
      </c>
      <c r="AG39" s="81"/>
      <c r="AH39" s="78"/>
      <c r="AI39" s="79"/>
      <c r="AJ39" s="102" t="s">
        <v>89</v>
      </c>
      <c r="AK39" s="78">
        <v>43</v>
      </c>
      <c r="AL39" s="79" t="s">
        <v>20</v>
      </c>
      <c r="AM39" s="81"/>
      <c r="AN39" s="83">
        <v>41</v>
      </c>
      <c r="AO39" s="84" t="s">
        <v>20</v>
      </c>
      <c r="AP39" s="85"/>
      <c r="AQ39" s="78">
        <v>44</v>
      </c>
      <c r="AR39" s="79" t="s">
        <v>20</v>
      </c>
      <c r="AS39" s="81"/>
      <c r="AT39" s="78"/>
      <c r="AU39" s="79"/>
      <c r="AV39" s="82" t="s">
        <v>90</v>
      </c>
      <c r="AW39" s="78">
        <v>40</v>
      </c>
      <c r="AX39" s="79" t="s">
        <v>20</v>
      </c>
      <c r="AY39" s="80"/>
      <c r="AZ39" s="78">
        <v>43</v>
      </c>
      <c r="BA39" s="79" t="s">
        <v>15</v>
      </c>
      <c r="BB39" s="80"/>
      <c r="BC39" s="78">
        <v>44</v>
      </c>
      <c r="BD39" s="79" t="s">
        <v>20</v>
      </c>
      <c r="BE39" s="80"/>
      <c r="BF39" s="78">
        <v>38</v>
      </c>
      <c r="BG39" s="79" t="s">
        <v>20</v>
      </c>
      <c r="BH39" s="80"/>
      <c r="BI39" s="94"/>
      <c r="BJ39" s="93"/>
      <c r="BK39" s="96"/>
      <c r="BL39" s="78">
        <v>33</v>
      </c>
      <c r="BM39" s="79" t="s">
        <v>28</v>
      </c>
      <c r="BN39" s="80"/>
      <c r="BO39" s="78">
        <v>35</v>
      </c>
      <c r="BP39" s="79" t="s">
        <v>20</v>
      </c>
      <c r="BQ39" s="81"/>
      <c r="BR39" s="94"/>
      <c r="BS39" s="93"/>
      <c r="BT39" s="96"/>
      <c r="BU39" s="78">
        <v>45</v>
      </c>
      <c r="BV39" s="79" t="s">
        <v>20</v>
      </c>
      <c r="BW39" s="80"/>
      <c r="BX39" s="78">
        <v>30</v>
      </c>
      <c r="BY39" s="79" t="s">
        <v>20</v>
      </c>
      <c r="BZ39" s="80"/>
      <c r="CA39" s="78">
        <v>39</v>
      </c>
      <c r="CB39" s="79" t="s">
        <v>20</v>
      </c>
      <c r="CC39" s="80"/>
      <c r="CD39" s="94"/>
      <c r="CE39" s="93"/>
      <c r="CF39" s="96"/>
      <c r="CG39" s="78">
        <v>39</v>
      </c>
      <c r="CH39" s="79" t="s">
        <v>34</v>
      </c>
      <c r="CI39" s="97" t="s">
        <v>91</v>
      </c>
      <c r="CJ39" s="78">
        <v>35</v>
      </c>
      <c r="CK39" s="79" t="s">
        <v>15</v>
      </c>
      <c r="CL39" s="80"/>
      <c r="CM39" s="78">
        <v>30</v>
      </c>
      <c r="CN39" s="79" t="s">
        <v>13</v>
      </c>
      <c r="CO39" s="80"/>
      <c r="CP39" s="78">
        <v>32</v>
      </c>
      <c r="CQ39" s="79" t="s">
        <v>13</v>
      </c>
      <c r="CR39" s="89">
        <v>0</v>
      </c>
      <c r="CS39" s="78">
        <v>31</v>
      </c>
      <c r="CT39" s="79" t="s">
        <v>28</v>
      </c>
      <c r="CU39" s="80"/>
      <c r="CV39" s="78">
        <v>45</v>
      </c>
      <c r="CW39" s="79" t="s">
        <v>15</v>
      </c>
      <c r="CX39" s="80"/>
      <c r="CY39" s="78">
        <v>42</v>
      </c>
      <c r="CZ39" s="79" t="s">
        <v>20</v>
      </c>
      <c r="DA39" s="80"/>
      <c r="DB39" s="78">
        <v>41</v>
      </c>
      <c r="DC39" s="79" t="s">
        <v>15</v>
      </c>
      <c r="DD39" s="80"/>
      <c r="DE39" s="78">
        <v>33</v>
      </c>
      <c r="DF39" s="79" t="s">
        <v>28</v>
      </c>
      <c r="DG39" s="80"/>
      <c r="DH39" s="78">
        <v>43</v>
      </c>
      <c r="DI39" s="79" t="s">
        <v>20</v>
      </c>
      <c r="DJ39" s="80"/>
      <c r="DK39" s="78">
        <v>47</v>
      </c>
      <c r="DL39" s="79" t="s">
        <v>20</v>
      </c>
      <c r="DM39" s="80"/>
      <c r="DN39" s="78">
        <v>44</v>
      </c>
      <c r="DO39" s="79" t="s">
        <v>20</v>
      </c>
      <c r="DP39" s="80"/>
      <c r="DQ39" s="78">
        <v>45</v>
      </c>
      <c r="DR39" s="79" t="s">
        <v>20</v>
      </c>
      <c r="DS39" s="80"/>
      <c r="DT39" s="78">
        <v>38</v>
      </c>
      <c r="DU39" s="79" t="s">
        <v>34</v>
      </c>
      <c r="DV39" s="80"/>
      <c r="DW39" s="78">
        <v>45</v>
      </c>
      <c r="DX39" s="79" t="s">
        <v>20</v>
      </c>
      <c r="DY39" s="80"/>
    </row>
    <row r="40" spans="1:129" x14ac:dyDescent="0.25">
      <c r="A40" s="175"/>
      <c r="B40" s="90" t="s">
        <v>92</v>
      </c>
      <c r="C40" s="4">
        <v>4</v>
      </c>
      <c r="D40" s="124">
        <f t="shared" si="0"/>
        <v>42.060606060606062</v>
      </c>
      <c r="E40" s="1">
        <v>4</v>
      </c>
      <c r="F40" s="1">
        <v>4</v>
      </c>
      <c r="G40" s="1">
        <v>4</v>
      </c>
      <c r="H40" s="3" t="s">
        <v>17</v>
      </c>
      <c r="I40" s="77"/>
      <c r="J40" s="78">
        <v>45</v>
      </c>
      <c r="K40" s="79" t="s">
        <v>20</v>
      </c>
      <c r="L40" s="80"/>
      <c r="M40" s="78">
        <v>36</v>
      </c>
      <c r="N40" s="79" t="s">
        <v>28</v>
      </c>
      <c r="O40" s="81"/>
      <c r="P40" s="78">
        <v>38</v>
      </c>
      <c r="Q40" s="79" t="s">
        <v>28</v>
      </c>
      <c r="R40" s="81"/>
      <c r="S40" s="78">
        <v>38</v>
      </c>
      <c r="T40" s="79" t="s">
        <v>28</v>
      </c>
      <c r="U40" s="81"/>
      <c r="V40" s="78">
        <v>37</v>
      </c>
      <c r="W40" s="79" t="s">
        <v>28</v>
      </c>
      <c r="X40" s="81"/>
      <c r="Y40" s="78">
        <v>43</v>
      </c>
      <c r="Z40" s="79" t="s">
        <v>13</v>
      </c>
      <c r="AA40" s="81"/>
      <c r="AB40" s="78">
        <v>49</v>
      </c>
      <c r="AC40" s="79" t="s">
        <v>13</v>
      </c>
      <c r="AD40" s="81"/>
      <c r="AE40" s="78">
        <v>46</v>
      </c>
      <c r="AF40" s="79" t="s">
        <v>20</v>
      </c>
      <c r="AG40" s="81"/>
      <c r="AH40" s="78"/>
      <c r="AI40" s="79"/>
      <c r="AJ40" s="81"/>
      <c r="AK40" s="78">
        <v>43</v>
      </c>
      <c r="AL40" s="79" t="s">
        <v>20</v>
      </c>
      <c r="AM40" s="81"/>
      <c r="AN40" s="83">
        <v>45</v>
      </c>
      <c r="AO40" s="84" t="s">
        <v>20</v>
      </c>
      <c r="AP40" s="85"/>
      <c r="AQ40" s="78">
        <v>43</v>
      </c>
      <c r="AR40" s="79" t="s">
        <v>20</v>
      </c>
      <c r="AS40" s="81"/>
      <c r="AT40" s="94"/>
      <c r="AU40" s="93"/>
      <c r="AV40" s="95"/>
      <c r="AW40" s="78">
        <v>36</v>
      </c>
      <c r="AX40" s="79" t="s">
        <v>28</v>
      </c>
      <c r="AY40" s="80"/>
      <c r="AZ40" s="78">
        <v>36</v>
      </c>
      <c r="BA40" s="79" t="s">
        <v>20</v>
      </c>
      <c r="BB40" s="80"/>
      <c r="BC40" s="78">
        <v>40</v>
      </c>
      <c r="BD40" s="79" t="s">
        <v>34</v>
      </c>
      <c r="BE40" s="80"/>
      <c r="BF40" s="94"/>
      <c r="BG40" s="93"/>
      <c r="BH40" s="96"/>
      <c r="BI40" s="94"/>
      <c r="BJ40" s="93"/>
      <c r="BK40" s="96"/>
      <c r="BL40" s="78">
        <v>40</v>
      </c>
      <c r="BM40" s="79" t="s">
        <v>34</v>
      </c>
      <c r="BN40" s="80"/>
      <c r="BO40" s="78">
        <v>43</v>
      </c>
      <c r="BP40" s="79" t="s">
        <v>20</v>
      </c>
      <c r="BQ40" s="81"/>
      <c r="BR40" s="78">
        <v>39</v>
      </c>
      <c r="BS40" s="79" t="s">
        <v>13</v>
      </c>
      <c r="BT40" s="89">
        <v>22</v>
      </c>
      <c r="BU40" s="78">
        <v>45</v>
      </c>
      <c r="BV40" s="79" t="s">
        <v>28</v>
      </c>
      <c r="BW40" s="80"/>
      <c r="BX40" s="78">
        <v>45</v>
      </c>
      <c r="BY40" s="79" t="s">
        <v>20</v>
      </c>
      <c r="BZ40" s="80"/>
      <c r="CA40" s="78">
        <v>44</v>
      </c>
      <c r="CB40" s="79" t="s">
        <v>20</v>
      </c>
      <c r="CC40" s="80"/>
      <c r="CD40" s="94"/>
      <c r="CE40" s="93"/>
      <c r="CF40" s="96"/>
      <c r="CG40" s="78">
        <v>45</v>
      </c>
      <c r="CH40" s="79" t="s">
        <v>13</v>
      </c>
      <c r="CI40" s="80"/>
      <c r="CJ40" s="78">
        <v>39</v>
      </c>
      <c r="CK40" s="79" t="s">
        <v>28</v>
      </c>
      <c r="CL40" s="80"/>
      <c r="CM40" s="78">
        <v>42</v>
      </c>
      <c r="CN40" s="79" t="s">
        <v>13</v>
      </c>
      <c r="CO40" s="80"/>
      <c r="CP40" s="78">
        <v>49</v>
      </c>
      <c r="CQ40" s="79" t="s">
        <v>13</v>
      </c>
      <c r="CR40" s="89">
        <v>0</v>
      </c>
      <c r="CS40" s="78">
        <v>45</v>
      </c>
      <c r="CT40" s="79" t="s">
        <v>28</v>
      </c>
      <c r="CU40" s="80"/>
      <c r="CV40" s="78">
        <v>38</v>
      </c>
      <c r="CW40" s="79" t="s">
        <v>28</v>
      </c>
      <c r="CX40" s="80"/>
      <c r="CY40" s="78">
        <v>39</v>
      </c>
      <c r="CZ40" s="79" t="s">
        <v>34</v>
      </c>
      <c r="DA40" s="80"/>
      <c r="DB40" s="94"/>
      <c r="DC40" s="93"/>
      <c r="DD40" s="96"/>
      <c r="DE40" s="78">
        <v>37</v>
      </c>
      <c r="DF40" s="79" t="s">
        <v>28</v>
      </c>
      <c r="DG40" s="80"/>
      <c r="DH40" s="78">
        <v>47</v>
      </c>
      <c r="DI40" s="79" t="s">
        <v>20</v>
      </c>
      <c r="DJ40" s="80"/>
      <c r="DK40" s="78"/>
      <c r="DL40" s="79"/>
      <c r="DM40" s="89">
        <v>0</v>
      </c>
      <c r="DN40" s="78">
        <v>46</v>
      </c>
      <c r="DO40" s="79" t="s">
        <v>20</v>
      </c>
      <c r="DP40" s="80"/>
      <c r="DQ40" s="78">
        <v>46</v>
      </c>
      <c r="DR40" s="79" t="s">
        <v>20</v>
      </c>
      <c r="DS40" s="80"/>
      <c r="DT40" s="78">
        <v>39</v>
      </c>
      <c r="DU40" s="79" t="s">
        <v>15</v>
      </c>
      <c r="DV40" s="80"/>
      <c r="DW40" s="78">
        <v>45</v>
      </c>
      <c r="DX40" s="79" t="s">
        <v>20</v>
      </c>
      <c r="DY40" s="80"/>
    </row>
    <row r="41" spans="1:129" x14ac:dyDescent="0.25">
      <c r="A41" s="175"/>
      <c r="B41" s="90" t="s">
        <v>93</v>
      </c>
      <c r="C41" s="4">
        <v>2</v>
      </c>
      <c r="D41" s="124">
        <f t="shared" si="0"/>
        <v>44.611111111111114</v>
      </c>
      <c r="E41" s="1">
        <v>2</v>
      </c>
      <c r="F41" s="1">
        <v>2</v>
      </c>
      <c r="G41" s="1">
        <v>2</v>
      </c>
      <c r="H41" s="3" t="s">
        <v>17</v>
      </c>
      <c r="I41" s="77"/>
      <c r="J41" s="78">
        <v>48</v>
      </c>
      <c r="K41" s="79" t="s">
        <v>20</v>
      </c>
      <c r="L41" s="80"/>
      <c r="M41" s="78">
        <v>48</v>
      </c>
      <c r="N41" s="79" t="s">
        <v>20</v>
      </c>
      <c r="O41" s="81"/>
      <c r="P41" s="78">
        <v>41</v>
      </c>
      <c r="Q41" s="79" t="s">
        <v>19</v>
      </c>
      <c r="R41" s="81"/>
      <c r="S41" s="78">
        <v>48</v>
      </c>
      <c r="T41" s="79" t="s">
        <v>20</v>
      </c>
      <c r="U41" s="81"/>
      <c r="V41" s="78">
        <v>45</v>
      </c>
      <c r="W41" s="79" t="s">
        <v>20</v>
      </c>
      <c r="X41" s="81"/>
      <c r="Y41" s="78">
        <v>43</v>
      </c>
      <c r="Z41" s="79" t="s">
        <v>13</v>
      </c>
      <c r="AA41" s="81"/>
      <c r="AB41" s="78">
        <v>30</v>
      </c>
      <c r="AC41" s="79" t="s">
        <v>15</v>
      </c>
      <c r="AD41" s="82">
        <v>0</v>
      </c>
      <c r="AE41" s="78">
        <v>48</v>
      </c>
      <c r="AF41" s="79" t="s">
        <v>20</v>
      </c>
      <c r="AG41" s="85"/>
      <c r="AH41" s="78">
        <v>48</v>
      </c>
      <c r="AI41" s="79" t="s">
        <v>28</v>
      </c>
      <c r="AJ41" s="81"/>
      <c r="AK41" s="78">
        <v>48</v>
      </c>
      <c r="AL41" s="79" t="s">
        <v>20</v>
      </c>
      <c r="AM41" s="81"/>
      <c r="AN41" s="83">
        <v>48</v>
      </c>
      <c r="AO41" s="84" t="s">
        <v>20</v>
      </c>
      <c r="AP41" s="85"/>
      <c r="AQ41" s="78">
        <v>39</v>
      </c>
      <c r="AR41" s="79" t="s">
        <v>20</v>
      </c>
      <c r="AS41" s="81"/>
      <c r="AT41" s="78"/>
      <c r="AU41" s="79"/>
      <c r="AV41" s="82">
        <v>0</v>
      </c>
      <c r="AW41" s="78">
        <v>48</v>
      </c>
      <c r="AX41" s="79" t="s">
        <v>20</v>
      </c>
      <c r="AY41" s="80"/>
      <c r="AZ41" s="78">
        <v>49</v>
      </c>
      <c r="BA41" s="79" t="s">
        <v>34</v>
      </c>
      <c r="BB41" s="80"/>
      <c r="BC41" s="78">
        <v>48</v>
      </c>
      <c r="BD41" s="79" t="s">
        <v>28</v>
      </c>
      <c r="BE41" s="80"/>
      <c r="BF41" s="78">
        <v>48</v>
      </c>
      <c r="BG41" s="79" t="s">
        <v>28</v>
      </c>
      <c r="BH41" s="80"/>
      <c r="BI41" s="94"/>
      <c r="BJ41" s="93"/>
      <c r="BK41" s="96"/>
      <c r="BL41" s="78">
        <v>48</v>
      </c>
      <c r="BM41" s="79" t="s">
        <v>28</v>
      </c>
      <c r="BN41" s="80"/>
      <c r="BO41" s="78">
        <v>45</v>
      </c>
      <c r="BP41" s="79" t="s">
        <v>20</v>
      </c>
      <c r="BQ41" s="81"/>
      <c r="BR41" s="78">
        <v>42</v>
      </c>
      <c r="BS41" s="79" t="s">
        <v>20</v>
      </c>
      <c r="BT41" s="80"/>
      <c r="BU41" s="78">
        <v>35</v>
      </c>
      <c r="BV41" s="79" t="s">
        <v>15</v>
      </c>
      <c r="BW41" s="89">
        <v>27</v>
      </c>
      <c r="BX41" s="78">
        <v>48</v>
      </c>
      <c r="BY41" s="79" t="s">
        <v>20</v>
      </c>
      <c r="BZ41" s="80"/>
      <c r="CA41" s="78">
        <v>46</v>
      </c>
      <c r="CB41" s="79" t="s">
        <v>20</v>
      </c>
      <c r="CC41" s="80"/>
      <c r="CD41" s="94"/>
      <c r="CE41" s="93"/>
      <c r="CF41" s="96"/>
      <c r="CG41" s="78">
        <v>45</v>
      </c>
      <c r="CH41" s="79" t="s">
        <v>20</v>
      </c>
      <c r="CI41" s="80"/>
      <c r="CJ41" s="78">
        <v>48</v>
      </c>
      <c r="CK41" s="79" t="s">
        <v>20</v>
      </c>
      <c r="CL41" s="80"/>
      <c r="CM41" s="78">
        <v>48</v>
      </c>
      <c r="CN41" s="79" t="s">
        <v>13</v>
      </c>
      <c r="CO41" s="80"/>
      <c r="CP41" s="78">
        <v>39</v>
      </c>
      <c r="CQ41" s="79" t="s">
        <v>21</v>
      </c>
      <c r="CR41" s="80"/>
      <c r="CS41" s="78">
        <v>44</v>
      </c>
      <c r="CT41" s="79" t="s">
        <v>20</v>
      </c>
      <c r="CU41" s="80"/>
      <c r="CV41" s="78">
        <v>41</v>
      </c>
      <c r="CW41" s="79" t="s">
        <v>19</v>
      </c>
      <c r="CX41" s="80"/>
      <c r="CY41" s="78">
        <v>45</v>
      </c>
      <c r="CZ41" s="79" t="s">
        <v>13</v>
      </c>
      <c r="DA41" s="89" t="s">
        <v>94</v>
      </c>
      <c r="DB41" s="78">
        <v>37</v>
      </c>
      <c r="DC41" s="79" t="s">
        <v>15</v>
      </c>
      <c r="DD41" s="80"/>
      <c r="DE41" s="78"/>
      <c r="DF41" s="79"/>
      <c r="DG41" s="89">
        <v>0</v>
      </c>
      <c r="DH41" s="78">
        <v>48</v>
      </c>
      <c r="DI41" s="79" t="s">
        <v>20</v>
      </c>
      <c r="DJ41" s="80"/>
      <c r="DK41" s="78">
        <v>45</v>
      </c>
      <c r="DL41" s="79" t="s">
        <v>20</v>
      </c>
      <c r="DM41" s="80"/>
      <c r="DN41" s="78">
        <v>48</v>
      </c>
      <c r="DO41" s="79" t="s">
        <v>20</v>
      </c>
      <c r="DP41" s="80"/>
      <c r="DQ41" s="78">
        <v>44</v>
      </c>
      <c r="DR41" s="79" t="s">
        <v>20</v>
      </c>
      <c r="DS41" s="80"/>
      <c r="DT41" s="78">
        <v>48</v>
      </c>
      <c r="DU41" s="79" t="s">
        <v>28</v>
      </c>
      <c r="DV41" s="80"/>
      <c r="DW41" s="78">
        <v>35</v>
      </c>
      <c r="DX41" s="79" t="s">
        <v>15</v>
      </c>
      <c r="DY41" s="89">
        <v>27</v>
      </c>
    </row>
    <row r="42" spans="1:129" x14ac:dyDescent="0.25">
      <c r="A42" s="175"/>
      <c r="B42" s="90" t="s">
        <v>95</v>
      </c>
      <c r="C42" s="4">
        <v>3</v>
      </c>
      <c r="D42" s="124">
        <f t="shared" si="0"/>
        <v>36</v>
      </c>
      <c r="E42" s="1">
        <v>3</v>
      </c>
      <c r="F42" s="1">
        <v>3</v>
      </c>
      <c r="G42" s="1">
        <v>3</v>
      </c>
      <c r="H42" s="3" t="s">
        <v>17</v>
      </c>
      <c r="I42" s="77"/>
      <c r="J42" s="78">
        <v>38</v>
      </c>
      <c r="K42" s="79" t="s">
        <v>28</v>
      </c>
      <c r="L42" s="80"/>
      <c r="M42" s="78"/>
      <c r="N42" s="79" t="s">
        <v>34</v>
      </c>
      <c r="O42" s="82">
        <v>21</v>
      </c>
      <c r="P42" s="94"/>
      <c r="Q42" s="93"/>
      <c r="R42" s="95"/>
      <c r="S42" s="78">
        <v>39</v>
      </c>
      <c r="T42" s="79" t="s">
        <v>20</v>
      </c>
      <c r="U42" s="81"/>
      <c r="V42" s="78"/>
      <c r="W42" s="79"/>
      <c r="X42" s="82">
        <v>22</v>
      </c>
      <c r="Y42" s="78">
        <v>40</v>
      </c>
      <c r="Z42" s="79" t="s">
        <v>13</v>
      </c>
      <c r="AA42" s="81"/>
      <c r="AB42" s="78">
        <v>35</v>
      </c>
      <c r="AC42" s="79" t="s">
        <v>28</v>
      </c>
      <c r="AD42" s="81"/>
      <c r="AE42" s="78">
        <v>39</v>
      </c>
      <c r="AF42" s="79" t="s">
        <v>20</v>
      </c>
      <c r="AG42" s="81"/>
      <c r="AH42" s="78"/>
      <c r="AI42" s="79"/>
      <c r="AJ42" s="82">
        <v>21</v>
      </c>
      <c r="AK42" s="78">
        <v>38</v>
      </c>
      <c r="AL42" s="79" t="s">
        <v>28</v>
      </c>
      <c r="AM42" s="81"/>
      <c r="AN42" s="83">
        <v>38</v>
      </c>
      <c r="AO42" s="84" t="s">
        <v>20</v>
      </c>
      <c r="AP42" s="85"/>
      <c r="AQ42" s="78">
        <v>38</v>
      </c>
      <c r="AR42" s="79" t="s">
        <v>28</v>
      </c>
      <c r="AS42" s="81"/>
      <c r="AT42" s="78"/>
      <c r="AU42" s="79"/>
      <c r="AV42" s="82">
        <v>0</v>
      </c>
      <c r="AW42" s="78">
        <v>36</v>
      </c>
      <c r="AX42" s="79" t="s">
        <v>20</v>
      </c>
      <c r="AY42" s="80"/>
      <c r="AZ42" s="78">
        <v>35</v>
      </c>
      <c r="BA42" s="79" t="s">
        <v>28</v>
      </c>
      <c r="BB42" s="80"/>
      <c r="BC42" s="78">
        <v>36</v>
      </c>
      <c r="BD42" s="79" t="s">
        <v>28</v>
      </c>
      <c r="BE42" s="80"/>
      <c r="BF42" s="94"/>
      <c r="BG42" s="93"/>
      <c r="BH42" s="96"/>
      <c r="BI42" s="94"/>
      <c r="BJ42" s="93"/>
      <c r="BK42" s="96"/>
      <c r="BL42" s="78">
        <v>35</v>
      </c>
      <c r="BM42" s="79" t="s">
        <v>28</v>
      </c>
      <c r="BN42" s="80"/>
      <c r="BO42" s="78"/>
      <c r="BP42" s="79"/>
      <c r="BQ42" s="82">
        <v>21</v>
      </c>
      <c r="BR42" s="94"/>
      <c r="BS42" s="93"/>
      <c r="BT42" s="96"/>
      <c r="BU42" s="78">
        <v>31</v>
      </c>
      <c r="BV42" s="79" t="s">
        <v>28</v>
      </c>
      <c r="BW42" s="80"/>
      <c r="BX42" s="78">
        <v>30</v>
      </c>
      <c r="BY42" s="79" t="s">
        <v>28</v>
      </c>
      <c r="BZ42" s="80"/>
      <c r="CA42" s="78">
        <v>37</v>
      </c>
      <c r="CB42" s="79" t="s">
        <v>20</v>
      </c>
      <c r="CC42" s="80"/>
      <c r="CD42" s="94"/>
      <c r="CE42" s="93"/>
      <c r="CF42" s="96"/>
      <c r="CG42" s="78">
        <v>36</v>
      </c>
      <c r="CH42" s="79" t="s">
        <v>13</v>
      </c>
      <c r="CI42" s="80"/>
      <c r="CJ42" s="94"/>
      <c r="CK42" s="93"/>
      <c r="CL42" s="96"/>
      <c r="CM42" s="78"/>
      <c r="CN42" s="79"/>
      <c r="CO42" s="89">
        <v>23</v>
      </c>
      <c r="CP42" s="78">
        <v>37</v>
      </c>
      <c r="CQ42" s="79" t="s">
        <v>28</v>
      </c>
      <c r="CR42" s="80"/>
      <c r="CS42" s="78">
        <v>33</v>
      </c>
      <c r="CT42" s="79" t="s">
        <v>28</v>
      </c>
      <c r="CU42" s="80"/>
      <c r="CV42" s="94"/>
      <c r="CW42" s="93"/>
      <c r="CX42" s="96"/>
      <c r="CY42" s="78">
        <v>39</v>
      </c>
      <c r="CZ42" s="79" t="s">
        <v>13</v>
      </c>
      <c r="DA42" s="80"/>
      <c r="DB42" s="94"/>
      <c r="DC42" s="93"/>
      <c r="DD42" s="96"/>
      <c r="DE42" s="78"/>
      <c r="DF42" s="79"/>
      <c r="DG42" s="80" t="s">
        <v>96</v>
      </c>
      <c r="DH42" s="78">
        <v>38</v>
      </c>
      <c r="DI42" s="79" t="s">
        <v>20</v>
      </c>
      <c r="DJ42" s="80"/>
      <c r="DK42" s="78">
        <v>33</v>
      </c>
      <c r="DL42" s="79" t="s">
        <v>20</v>
      </c>
      <c r="DM42" s="89">
        <v>20</v>
      </c>
      <c r="DN42" s="78">
        <v>38</v>
      </c>
      <c r="DO42" s="79" t="s">
        <v>28</v>
      </c>
      <c r="DP42" s="80"/>
      <c r="DQ42" s="78">
        <v>34</v>
      </c>
      <c r="DR42" s="79" t="s">
        <v>20</v>
      </c>
      <c r="DS42" s="80"/>
      <c r="DT42" s="94"/>
      <c r="DU42" s="93"/>
      <c r="DV42" s="96"/>
      <c r="DW42" s="78">
        <v>31</v>
      </c>
      <c r="DX42" s="79" t="s">
        <v>28</v>
      </c>
      <c r="DY42" s="80"/>
    </row>
    <row r="43" spans="1:129" ht="15.75" thickBot="1" x14ac:dyDescent="0.3">
      <c r="A43" s="176"/>
      <c r="B43" s="92" t="s">
        <v>97</v>
      </c>
      <c r="C43" s="4">
        <v>3</v>
      </c>
      <c r="D43" s="124">
        <f t="shared" si="0"/>
        <v>33.931034482758619</v>
      </c>
      <c r="E43" s="1">
        <v>3</v>
      </c>
      <c r="F43" s="1">
        <v>3</v>
      </c>
      <c r="G43" s="1">
        <v>3</v>
      </c>
      <c r="H43" s="3" t="s">
        <v>17</v>
      </c>
      <c r="I43" s="77"/>
      <c r="J43" s="78">
        <v>37</v>
      </c>
      <c r="K43" s="79" t="s">
        <v>20</v>
      </c>
      <c r="L43" s="80"/>
      <c r="M43" s="94"/>
      <c r="N43" s="93"/>
      <c r="O43" s="81"/>
      <c r="P43" s="78">
        <v>37</v>
      </c>
      <c r="Q43" s="79" t="s">
        <v>13</v>
      </c>
      <c r="R43" s="81"/>
      <c r="S43" s="78">
        <v>40</v>
      </c>
      <c r="T43" s="79" t="s">
        <v>20</v>
      </c>
      <c r="U43" s="81"/>
      <c r="V43" s="78"/>
      <c r="W43" s="79"/>
      <c r="X43" s="82">
        <v>23</v>
      </c>
      <c r="Y43" s="78"/>
      <c r="Z43" s="79"/>
      <c r="AA43" s="82">
        <v>28</v>
      </c>
      <c r="AB43" s="78">
        <v>30</v>
      </c>
      <c r="AC43" s="79" t="s">
        <v>13</v>
      </c>
      <c r="AD43" s="81"/>
      <c r="AE43" s="78">
        <v>46</v>
      </c>
      <c r="AF43" s="79" t="s">
        <v>20</v>
      </c>
      <c r="AG43" s="81"/>
      <c r="AH43" s="78">
        <v>36</v>
      </c>
      <c r="AI43" s="79" t="s">
        <v>13</v>
      </c>
      <c r="AJ43" s="81"/>
      <c r="AK43" s="78">
        <v>39</v>
      </c>
      <c r="AL43" s="79" t="s">
        <v>20</v>
      </c>
      <c r="AM43" s="81"/>
      <c r="AN43" s="83">
        <v>35</v>
      </c>
      <c r="AO43" s="84" t="s">
        <v>20</v>
      </c>
      <c r="AP43" s="85"/>
      <c r="AQ43" s="78">
        <v>31</v>
      </c>
      <c r="AR43" s="79" t="s">
        <v>20</v>
      </c>
      <c r="AS43" s="81"/>
      <c r="AT43" s="94"/>
      <c r="AU43" s="93"/>
      <c r="AV43" s="95"/>
      <c r="AW43" s="78">
        <v>30</v>
      </c>
      <c r="AX43" s="79" t="s">
        <v>20</v>
      </c>
      <c r="AY43" s="80"/>
      <c r="AZ43" s="78">
        <v>30</v>
      </c>
      <c r="BA43" s="79" t="s">
        <v>20</v>
      </c>
      <c r="BB43" s="80"/>
      <c r="BC43" s="78">
        <v>34</v>
      </c>
      <c r="BD43" s="79" t="s">
        <v>20</v>
      </c>
      <c r="BE43" s="80"/>
      <c r="BF43" s="94"/>
      <c r="BG43" s="93"/>
      <c r="BH43" s="96"/>
      <c r="BI43" s="94"/>
      <c r="BJ43" s="93"/>
      <c r="BK43" s="96"/>
      <c r="BL43" s="78">
        <v>35</v>
      </c>
      <c r="BM43" s="79" t="s">
        <v>28</v>
      </c>
      <c r="BN43" s="80"/>
      <c r="BO43" s="78">
        <v>32</v>
      </c>
      <c r="BP43" s="79" t="s">
        <v>28</v>
      </c>
      <c r="BQ43" s="82">
        <v>22</v>
      </c>
      <c r="BR43" s="94"/>
      <c r="BS43" s="93"/>
      <c r="BT43" s="96"/>
      <c r="BU43" s="78">
        <v>31</v>
      </c>
      <c r="BV43" s="79" t="s">
        <v>15</v>
      </c>
      <c r="BW43" s="80"/>
      <c r="BX43" s="78">
        <v>32</v>
      </c>
      <c r="BY43" s="79" t="s">
        <v>20</v>
      </c>
      <c r="BZ43" s="80"/>
      <c r="CA43" s="78">
        <v>34</v>
      </c>
      <c r="CB43" s="79" t="s">
        <v>20</v>
      </c>
      <c r="CC43" s="80"/>
      <c r="CD43" s="94"/>
      <c r="CE43" s="93"/>
      <c r="CF43" s="96"/>
      <c r="CG43" s="78">
        <v>30</v>
      </c>
      <c r="CH43" s="79" t="s">
        <v>15</v>
      </c>
      <c r="CI43" s="80"/>
      <c r="CJ43" s="78">
        <v>34</v>
      </c>
      <c r="CK43" s="79" t="s">
        <v>15</v>
      </c>
      <c r="CL43" s="89">
        <v>27</v>
      </c>
      <c r="CM43" s="78">
        <v>37</v>
      </c>
      <c r="CN43" s="79" t="s">
        <v>13</v>
      </c>
      <c r="CO43" s="80"/>
      <c r="CP43" s="78">
        <v>36</v>
      </c>
      <c r="CQ43" s="79" t="s">
        <v>13</v>
      </c>
      <c r="CR43" s="89">
        <v>0</v>
      </c>
      <c r="CS43" s="78">
        <v>30</v>
      </c>
      <c r="CT43" s="79" t="s">
        <v>28</v>
      </c>
      <c r="CU43" s="80"/>
      <c r="CV43" s="78">
        <v>35</v>
      </c>
      <c r="CW43" s="79" t="s">
        <v>13</v>
      </c>
      <c r="CX43" s="80"/>
      <c r="CY43" s="78">
        <v>31</v>
      </c>
      <c r="CZ43" s="79" t="s">
        <v>15</v>
      </c>
      <c r="DA43" s="80"/>
      <c r="DB43" s="94"/>
      <c r="DC43" s="93"/>
      <c r="DD43" s="96"/>
      <c r="DE43" s="78">
        <v>30</v>
      </c>
      <c r="DF43" s="79" t="s">
        <v>28</v>
      </c>
      <c r="DG43" s="80"/>
      <c r="DH43" s="78">
        <v>38</v>
      </c>
      <c r="DI43" s="79" t="s">
        <v>20</v>
      </c>
      <c r="DJ43" s="80"/>
      <c r="DK43" s="78"/>
      <c r="DL43" s="79"/>
      <c r="DM43" s="89" t="s">
        <v>98</v>
      </c>
      <c r="DN43" s="78">
        <v>33</v>
      </c>
      <c r="DO43" s="79" t="s">
        <v>20</v>
      </c>
      <c r="DP43" s="80"/>
      <c r="DQ43" s="78">
        <v>31</v>
      </c>
      <c r="DR43" s="79" t="s">
        <v>15</v>
      </c>
      <c r="DS43" s="89">
        <v>27</v>
      </c>
      <c r="DT43" s="94"/>
      <c r="DU43" s="93"/>
      <c r="DV43" s="96"/>
      <c r="DW43" s="78">
        <v>30</v>
      </c>
      <c r="DX43" s="79" t="s">
        <v>15</v>
      </c>
      <c r="DY43" s="80"/>
    </row>
    <row r="44" spans="1:129" x14ac:dyDescent="0.25">
      <c r="A44" s="174" t="s">
        <v>99</v>
      </c>
      <c r="B44" s="76" t="s">
        <v>100</v>
      </c>
      <c r="C44" s="4">
        <v>3</v>
      </c>
      <c r="D44" s="124">
        <f t="shared" si="0"/>
        <v>43.694444444444443</v>
      </c>
      <c r="E44" s="1" t="s">
        <v>101</v>
      </c>
      <c r="F44" s="1" t="s">
        <v>102</v>
      </c>
      <c r="G44" s="1" t="s">
        <v>103</v>
      </c>
      <c r="H44" s="3" t="s">
        <v>33</v>
      </c>
      <c r="I44" s="77"/>
      <c r="J44" s="78">
        <v>49</v>
      </c>
      <c r="K44" s="79" t="s">
        <v>20</v>
      </c>
      <c r="L44" s="80"/>
      <c r="M44" s="78">
        <v>48</v>
      </c>
      <c r="N44" s="79" t="s">
        <v>13</v>
      </c>
      <c r="O44" s="81"/>
      <c r="P44" s="78">
        <v>49</v>
      </c>
      <c r="Q44" s="79" t="s">
        <v>20</v>
      </c>
      <c r="R44" s="81"/>
      <c r="S44" s="78">
        <v>47</v>
      </c>
      <c r="T44" s="79" t="s">
        <v>15</v>
      </c>
      <c r="U44" s="81"/>
      <c r="V44" s="78">
        <v>39</v>
      </c>
      <c r="W44" s="79" t="s">
        <v>14</v>
      </c>
      <c r="X44" s="85"/>
      <c r="Y44" s="94"/>
      <c r="Z44" s="93"/>
      <c r="AA44" s="95"/>
      <c r="AB44" s="78">
        <v>48</v>
      </c>
      <c r="AC44" s="79" t="s">
        <v>34</v>
      </c>
      <c r="AD44" s="81"/>
      <c r="AE44" s="78">
        <v>44</v>
      </c>
      <c r="AF44" s="79" t="s">
        <v>20</v>
      </c>
      <c r="AG44" s="81"/>
      <c r="AH44" s="78">
        <v>42</v>
      </c>
      <c r="AI44" s="79" t="s">
        <v>14</v>
      </c>
      <c r="AJ44" s="81"/>
      <c r="AK44" s="78">
        <v>39</v>
      </c>
      <c r="AL44" s="79" t="s">
        <v>14</v>
      </c>
      <c r="AM44" s="81"/>
      <c r="AN44" s="83">
        <v>44</v>
      </c>
      <c r="AO44" s="84" t="s">
        <v>15</v>
      </c>
      <c r="AP44" s="85"/>
      <c r="AQ44" s="78">
        <v>48</v>
      </c>
      <c r="AR44" s="79" t="s">
        <v>20</v>
      </c>
      <c r="AS44" s="81"/>
      <c r="AT44" s="78">
        <v>39</v>
      </c>
      <c r="AU44" s="79" t="s">
        <v>14</v>
      </c>
      <c r="AV44" s="81"/>
      <c r="AW44" s="78">
        <v>49</v>
      </c>
      <c r="AX44" s="79" t="s">
        <v>19</v>
      </c>
      <c r="AY44" s="80"/>
      <c r="AZ44" s="78">
        <v>48</v>
      </c>
      <c r="BA44" s="79" t="s">
        <v>14</v>
      </c>
      <c r="BB44" s="80"/>
      <c r="BC44" s="94"/>
      <c r="BD44" s="93"/>
      <c r="BE44" s="96"/>
      <c r="BF44" s="94"/>
      <c r="BG44" s="93"/>
      <c r="BH44" s="96"/>
      <c r="BI44" s="78">
        <v>41</v>
      </c>
      <c r="BJ44" s="79" t="s">
        <v>20</v>
      </c>
      <c r="BK44" s="80"/>
      <c r="BL44" s="78">
        <v>38</v>
      </c>
      <c r="BM44" s="79" t="s">
        <v>14</v>
      </c>
      <c r="BN44" s="80"/>
      <c r="BO44" s="78">
        <v>48</v>
      </c>
      <c r="BP44" s="79" t="s">
        <v>20</v>
      </c>
      <c r="BQ44" s="81"/>
      <c r="BR44" s="78">
        <v>38</v>
      </c>
      <c r="BS44" s="79" t="s">
        <v>20</v>
      </c>
      <c r="BT44" s="80"/>
      <c r="BU44" s="78">
        <v>45</v>
      </c>
      <c r="BV44" s="79" t="s">
        <v>15</v>
      </c>
      <c r="BW44" s="80"/>
      <c r="BX44" s="78">
        <v>40</v>
      </c>
      <c r="BY44" s="79" t="s">
        <v>20</v>
      </c>
      <c r="BZ44" s="80"/>
      <c r="CA44" s="78">
        <v>40</v>
      </c>
      <c r="CB44" s="79" t="s">
        <v>19</v>
      </c>
      <c r="CC44" s="80"/>
      <c r="CD44" s="94"/>
      <c r="CE44" s="93"/>
      <c r="CF44" s="96"/>
      <c r="CG44" s="78">
        <v>42</v>
      </c>
      <c r="CH44" s="79" t="s">
        <v>12</v>
      </c>
      <c r="CI44" s="80"/>
      <c r="CJ44" s="78">
        <v>48</v>
      </c>
      <c r="CK44" s="79" t="s">
        <v>34</v>
      </c>
      <c r="CL44" s="80"/>
      <c r="CM44" s="78">
        <v>41</v>
      </c>
      <c r="CN44" s="79" t="s">
        <v>14</v>
      </c>
      <c r="CO44" s="80"/>
      <c r="CP44" s="78">
        <v>50</v>
      </c>
      <c r="CQ44" s="79" t="s">
        <v>21</v>
      </c>
      <c r="CR44" s="80"/>
      <c r="CS44" s="78">
        <v>41</v>
      </c>
      <c r="CT44" s="79" t="s">
        <v>14</v>
      </c>
      <c r="CU44" s="80"/>
      <c r="CV44" s="78">
        <v>49</v>
      </c>
      <c r="CW44" s="79" t="s">
        <v>20</v>
      </c>
      <c r="CX44" s="80"/>
      <c r="CY44" s="78">
        <v>30</v>
      </c>
      <c r="CZ44" s="79" t="s">
        <v>14</v>
      </c>
      <c r="DA44" s="80"/>
      <c r="DB44" s="78">
        <v>33</v>
      </c>
      <c r="DC44" s="79" t="s">
        <v>14</v>
      </c>
      <c r="DD44" s="80"/>
      <c r="DE44" s="78">
        <v>42</v>
      </c>
      <c r="DF44" s="79" t="s">
        <v>20</v>
      </c>
      <c r="DG44" s="80"/>
      <c r="DH44" s="78">
        <v>42</v>
      </c>
      <c r="DI44" s="79" t="s">
        <v>19</v>
      </c>
      <c r="DJ44" s="80"/>
      <c r="DK44" s="78">
        <v>48</v>
      </c>
      <c r="DL44" s="79" t="s">
        <v>20</v>
      </c>
      <c r="DM44" s="80"/>
      <c r="DN44" s="78">
        <v>49</v>
      </c>
      <c r="DO44" s="79" t="s">
        <v>20</v>
      </c>
      <c r="DP44" s="80"/>
      <c r="DQ44" s="78">
        <v>49</v>
      </c>
      <c r="DR44" s="79" t="s">
        <v>20</v>
      </c>
      <c r="DS44" s="80"/>
      <c r="DT44" s="78">
        <v>44</v>
      </c>
      <c r="DU44" s="79" t="s">
        <v>19</v>
      </c>
      <c r="DV44" s="80"/>
      <c r="DW44" s="78">
        <v>42</v>
      </c>
      <c r="DX44" s="79" t="s">
        <v>14</v>
      </c>
      <c r="DY44" s="80"/>
    </row>
    <row r="45" spans="1:129" x14ac:dyDescent="0.25">
      <c r="A45" s="175"/>
      <c r="B45" s="90" t="s">
        <v>104</v>
      </c>
      <c r="C45" s="4">
        <v>1</v>
      </c>
      <c r="D45" s="124">
        <f t="shared" si="0"/>
        <v>41.696969696969695</v>
      </c>
      <c r="E45" s="1">
        <v>2</v>
      </c>
      <c r="F45" s="1">
        <v>0</v>
      </c>
      <c r="G45" s="1">
        <v>1</v>
      </c>
      <c r="H45" s="3" t="s">
        <v>17</v>
      </c>
      <c r="I45" s="77"/>
      <c r="J45" s="78">
        <v>50</v>
      </c>
      <c r="K45" s="79" t="s">
        <v>18</v>
      </c>
      <c r="L45" s="80"/>
      <c r="M45" s="78">
        <v>44</v>
      </c>
      <c r="N45" s="79" t="s">
        <v>19</v>
      </c>
      <c r="O45" s="81"/>
      <c r="P45" s="78">
        <v>44</v>
      </c>
      <c r="Q45" s="79" t="s">
        <v>20</v>
      </c>
      <c r="R45" s="81"/>
      <c r="S45" s="78">
        <v>42</v>
      </c>
      <c r="T45" s="79" t="s">
        <v>15</v>
      </c>
      <c r="U45" s="81"/>
      <c r="V45" s="78">
        <v>37</v>
      </c>
      <c r="W45" s="79" t="s">
        <v>15</v>
      </c>
      <c r="X45" s="81"/>
      <c r="Y45" s="78">
        <v>33</v>
      </c>
      <c r="Z45" s="79" t="s">
        <v>15</v>
      </c>
      <c r="AA45" s="85"/>
      <c r="AB45" s="78">
        <v>41</v>
      </c>
      <c r="AC45" s="79" t="s">
        <v>13</v>
      </c>
      <c r="AD45" s="81"/>
      <c r="AE45" s="78">
        <v>42</v>
      </c>
      <c r="AF45" s="79" t="s">
        <v>28</v>
      </c>
      <c r="AG45" s="81"/>
      <c r="AH45" s="78">
        <v>43</v>
      </c>
      <c r="AI45" s="79" t="s">
        <v>20</v>
      </c>
      <c r="AJ45" s="81"/>
      <c r="AK45" s="78">
        <v>38</v>
      </c>
      <c r="AL45" s="79" t="s">
        <v>28</v>
      </c>
      <c r="AM45" s="81"/>
      <c r="AN45" s="83">
        <v>44</v>
      </c>
      <c r="AO45" s="84" t="s">
        <v>15</v>
      </c>
      <c r="AP45" s="85"/>
      <c r="AQ45" s="78">
        <v>46</v>
      </c>
      <c r="AR45" s="79" t="s">
        <v>20</v>
      </c>
      <c r="AS45" s="81"/>
      <c r="AT45" s="94"/>
      <c r="AU45" s="93"/>
      <c r="AV45" s="95"/>
      <c r="AW45" s="78">
        <v>49</v>
      </c>
      <c r="AX45" s="79" t="s">
        <v>15</v>
      </c>
      <c r="AY45" s="80"/>
      <c r="AZ45" s="78">
        <v>31</v>
      </c>
      <c r="BA45" s="79" t="s">
        <v>28</v>
      </c>
      <c r="BB45" s="80"/>
      <c r="BC45" s="78">
        <v>46</v>
      </c>
      <c r="BD45" s="79" t="s">
        <v>15</v>
      </c>
      <c r="BE45" s="80"/>
      <c r="BF45" s="94"/>
      <c r="BG45" s="93"/>
      <c r="BH45" s="96"/>
      <c r="BI45" s="78"/>
      <c r="BJ45" s="79"/>
      <c r="BK45" s="89">
        <v>26</v>
      </c>
      <c r="BL45" s="78">
        <v>38</v>
      </c>
      <c r="BM45" s="79" t="s">
        <v>13</v>
      </c>
      <c r="BN45" s="80"/>
      <c r="BO45" s="78">
        <v>35</v>
      </c>
      <c r="BP45" s="79" t="s">
        <v>20</v>
      </c>
      <c r="BQ45" s="81"/>
      <c r="BR45" s="78">
        <v>42</v>
      </c>
      <c r="BS45" s="79" t="s">
        <v>15</v>
      </c>
      <c r="BT45" s="89">
        <v>23</v>
      </c>
      <c r="BU45" s="78">
        <v>44</v>
      </c>
      <c r="BV45" s="79" t="s">
        <v>15</v>
      </c>
      <c r="BW45" s="80"/>
      <c r="BX45" s="78">
        <v>38</v>
      </c>
      <c r="BY45" s="79" t="s">
        <v>28</v>
      </c>
      <c r="BZ45" s="80"/>
      <c r="CA45" s="78">
        <v>45</v>
      </c>
      <c r="CB45" s="79" t="s">
        <v>20</v>
      </c>
      <c r="CC45" s="80"/>
      <c r="CD45" s="94"/>
      <c r="CE45" s="93"/>
      <c r="CF45" s="96"/>
      <c r="CG45" s="78">
        <v>40</v>
      </c>
      <c r="CH45" s="79" t="s">
        <v>28</v>
      </c>
      <c r="CI45" s="80"/>
      <c r="CJ45" s="78">
        <v>43</v>
      </c>
      <c r="CK45" s="79" t="s">
        <v>13</v>
      </c>
      <c r="CL45" s="80"/>
      <c r="CM45" s="78">
        <v>38</v>
      </c>
      <c r="CN45" s="79" t="s">
        <v>34</v>
      </c>
      <c r="CO45" s="80"/>
      <c r="CP45" s="78"/>
      <c r="CQ45" s="79"/>
      <c r="CR45" s="89">
        <v>11</v>
      </c>
      <c r="CS45" s="78">
        <v>36</v>
      </c>
      <c r="CT45" s="79" t="s">
        <v>20</v>
      </c>
      <c r="CU45" s="80"/>
      <c r="CV45" s="78">
        <v>44</v>
      </c>
      <c r="CW45" s="79" t="s">
        <v>20</v>
      </c>
      <c r="CX45" s="80"/>
      <c r="CY45" s="78">
        <v>43</v>
      </c>
      <c r="CZ45" s="79" t="s">
        <v>15</v>
      </c>
      <c r="DA45" s="80"/>
      <c r="DB45" s="78">
        <v>39</v>
      </c>
      <c r="DC45" s="79" t="s">
        <v>15</v>
      </c>
      <c r="DD45" s="80"/>
      <c r="DE45" s="78"/>
      <c r="DF45" s="79"/>
      <c r="DG45" s="80" t="s">
        <v>105</v>
      </c>
      <c r="DH45" s="78">
        <v>47</v>
      </c>
      <c r="DI45" s="79" t="s">
        <v>15</v>
      </c>
      <c r="DJ45" s="80"/>
      <c r="DK45" s="78"/>
      <c r="DL45" s="79"/>
      <c r="DM45" s="89">
        <v>21</v>
      </c>
      <c r="DN45" s="78">
        <v>47</v>
      </c>
      <c r="DO45" s="79" t="s">
        <v>20</v>
      </c>
      <c r="DP45" s="80"/>
      <c r="DQ45" s="78">
        <v>46</v>
      </c>
      <c r="DR45" s="79" t="s">
        <v>15</v>
      </c>
      <c r="DS45" s="80"/>
      <c r="DT45" s="78">
        <v>37</v>
      </c>
      <c r="DU45" s="79" t="s">
        <v>15</v>
      </c>
      <c r="DV45" s="80"/>
      <c r="DW45" s="78">
        <v>44</v>
      </c>
      <c r="DX45" s="79" t="s">
        <v>15</v>
      </c>
      <c r="DY45" s="80"/>
    </row>
    <row r="46" spans="1:129" x14ac:dyDescent="0.25">
      <c r="A46" s="175"/>
      <c r="B46" s="90" t="s">
        <v>106</v>
      </c>
      <c r="C46" s="4">
        <v>2</v>
      </c>
      <c r="D46" s="124">
        <f t="shared" si="0"/>
        <v>45.125</v>
      </c>
      <c r="E46" s="1">
        <v>0</v>
      </c>
      <c r="F46" s="1">
        <v>0</v>
      </c>
      <c r="G46" s="1">
        <v>6</v>
      </c>
      <c r="H46" s="3" t="s">
        <v>17</v>
      </c>
      <c r="I46" s="77"/>
      <c r="J46" s="78">
        <v>35</v>
      </c>
      <c r="K46" s="79" t="s">
        <v>15</v>
      </c>
      <c r="L46" s="80"/>
      <c r="M46" s="94"/>
      <c r="N46" s="93"/>
      <c r="O46" s="81"/>
      <c r="P46" s="78">
        <v>44</v>
      </c>
      <c r="Q46" s="79" t="s">
        <v>13</v>
      </c>
      <c r="R46" s="81"/>
      <c r="S46" s="78">
        <v>44</v>
      </c>
      <c r="T46" s="79" t="s">
        <v>13</v>
      </c>
      <c r="U46" s="81"/>
      <c r="V46" s="94"/>
      <c r="W46" s="93"/>
      <c r="X46" s="95"/>
      <c r="Y46" s="94"/>
      <c r="Z46" s="93"/>
      <c r="AA46" s="95"/>
      <c r="AB46" s="94"/>
      <c r="AC46" s="93"/>
      <c r="AD46" s="95"/>
      <c r="AE46" s="78">
        <v>43</v>
      </c>
      <c r="AF46" s="79" t="s">
        <v>34</v>
      </c>
      <c r="AG46" s="81"/>
      <c r="AH46" s="94"/>
      <c r="AI46" s="93"/>
      <c r="AJ46" s="95"/>
      <c r="AK46" s="78">
        <v>45</v>
      </c>
      <c r="AL46" s="79" t="s">
        <v>13</v>
      </c>
      <c r="AM46" s="81"/>
      <c r="AN46" s="83">
        <v>44</v>
      </c>
      <c r="AO46" s="84" t="s">
        <v>13</v>
      </c>
      <c r="AP46" s="85"/>
      <c r="AQ46" s="78">
        <v>45</v>
      </c>
      <c r="AR46" s="79" t="s">
        <v>13</v>
      </c>
      <c r="AS46" s="81"/>
      <c r="AT46" s="94"/>
      <c r="AU46" s="93"/>
      <c r="AV46" s="95"/>
      <c r="AW46" s="78">
        <v>50</v>
      </c>
      <c r="AX46" s="79" t="s">
        <v>13</v>
      </c>
      <c r="AY46" s="80"/>
      <c r="AZ46" s="78">
        <v>50</v>
      </c>
      <c r="BA46" s="79" t="s">
        <v>13</v>
      </c>
      <c r="BB46" s="80"/>
      <c r="BC46" s="78">
        <v>41</v>
      </c>
      <c r="BD46" s="79" t="s">
        <v>15</v>
      </c>
      <c r="BE46" s="80"/>
      <c r="BF46" s="94"/>
      <c r="BG46" s="93"/>
      <c r="BH46" s="96"/>
      <c r="BI46" s="94"/>
      <c r="BJ46" s="93"/>
      <c r="BK46" s="96"/>
      <c r="BL46" s="94"/>
      <c r="BM46" s="93"/>
      <c r="BN46" s="96"/>
      <c r="BO46" s="78">
        <v>50</v>
      </c>
      <c r="BP46" s="79" t="s">
        <v>13</v>
      </c>
      <c r="BQ46" s="81"/>
      <c r="BR46" s="94"/>
      <c r="BS46" s="93"/>
      <c r="BT46" s="96"/>
      <c r="BU46" s="78"/>
      <c r="BV46" s="79"/>
      <c r="BW46" s="80" t="s">
        <v>107</v>
      </c>
      <c r="BX46" s="78">
        <v>42</v>
      </c>
      <c r="BY46" s="79" t="s">
        <v>13</v>
      </c>
      <c r="BZ46" s="80"/>
      <c r="CA46" s="78"/>
      <c r="CB46" s="79"/>
      <c r="CC46" s="80" t="s">
        <v>107</v>
      </c>
      <c r="CD46" s="94"/>
      <c r="CE46" s="93"/>
      <c r="CF46" s="96"/>
      <c r="CG46" s="94"/>
      <c r="CH46" s="93"/>
      <c r="CI46" s="96"/>
      <c r="CJ46" s="78"/>
      <c r="CK46" s="79"/>
      <c r="CL46" s="80"/>
      <c r="CM46" s="94"/>
      <c r="CN46" s="93"/>
      <c r="CO46" s="96"/>
      <c r="CP46" s="94"/>
      <c r="CQ46" s="93"/>
      <c r="CR46" s="96"/>
      <c r="CS46" s="78">
        <v>44</v>
      </c>
      <c r="CT46" s="79" t="s">
        <v>13</v>
      </c>
      <c r="CU46" s="80"/>
      <c r="CV46" s="94"/>
      <c r="CW46" s="93"/>
      <c r="CX46" s="96"/>
      <c r="CY46" s="94"/>
      <c r="CZ46" s="93"/>
      <c r="DA46" s="96"/>
      <c r="DB46" s="94"/>
      <c r="DC46" s="93"/>
      <c r="DD46" s="96"/>
      <c r="DE46" s="94"/>
      <c r="DF46" s="93"/>
      <c r="DG46" s="96"/>
      <c r="DH46" s="78">
        <v>45</v>
      </c>
      <c r="DI46" s="79" t="s">
        <v>13</v>
      </c>
      <c r="DJ46" s="80"/>
      <c r="DK46" s="94"/>
      <c r="DL46" s="93"/>
      <c r="DM46" s="96"/>
      <c r="DN46" s="78">
        <v>50</v>
      </c>
      <c r="DO46" s="79" t="s">
        <v>13</v>
      </c>
      <c r="DP46" s="80"/>
      <c r="DQ46" s="78"/>
      <c r="DR46" s="79"/>
      <c r="DS46" s="89">
        <v>0</v>
      </c>
      <c r="DT46" s="78"/>
      <c r="DU46" s="79"/>
      <c r="DV46" s="80"/>
      <c r="DW46">
        <v>50</v>
      </c>
      <c r="DX46" t="s">
        <v>13</v>
      </c>
      <c r="DY46" s="80"/>
    </row>
    <row r="47" spans="1:129" x14ac:dyDescent="0.25">
      <c r="A47" s="175"/>
      <c r="B47" s="90" t="s">
        <v>108</v>
      </c>
      <c r="C47" s="4">
        <v>3</v>
      </c>
      <c r="D47" s="124">
        <f t="shared" si="0"/>
        <v>36.230769230769234</v>
      </c>
      <c r="E47" s="1">
        <v>3</v>
      </c>
      <c r="F47" s="1">
        <v>3</v>
      </c>
      <c r="G47" s="1">
        <v>3</v>
      </c>
      <c r="H47" s="3" t="s">
        <v>17</v>
      </c>
      <c r="I47" s="77"/>
      <c r="J47" s="78">
        <v>40</v>
      </c>
      <c r="K47" s="79" t="s">
        <v>28</v>
      </c>
      <c r="L47" s="80"/>
      <c r="M47" s="78">
        <v>33</v>
      </c>
      <c r="N47" s="79" t="s">
        <v>13</v>
      </c>
      <c r="O47" s="81"/>
      <c r="P47" s="94"/>
      <c r="Q47" s="93"/>
      <c r="R47" s="95"/>
      <c r="S47" s="78">
        <v>33</v>
      </c>
      <c r="T47" s="79" t="s">
        <v>28</v>
      </c>
      <c r="U47" s="81"/>
      <c r="V47" s="94"/>
      <c r="W47" s="93"/>
      <c r="X47" s="95"/>
      <c r="Y47" s="94"/>
      <c r="Z47" s="93"/>
      <c r="AA47" s="95"/>
      <c r="AB47" s="78">
        <v>31</v>
      </c>
      <c r="AC47" s="79" t="s">
        <v>13</v>
      </c>
      <c r="AD47" s="82">
        <v>0</v>
      </c>
      <c r="AE47" s="78">
        <v>35</v>
      </c>
      <c r="AF47" s="79" t="s">
        <v>28</v>
      </c>
      <c r="AG47" s="81"/>
      <c r="AH47" s="94"/>
      <c r="AI47" s="93"/>
      <c r="AJ47" s="95"/>
      <c r="AK47" s="78">
        <v>37</v>
      </c>
      <c r="AL47" s="79" t="s">
        <v>28</v>
      </c>
      <c r="AM47" s="81"/>
      <c r="AN47" s="83">
        <v>34</v>
      </c>
      <c r="AO47" s="84" t="s">
        <v>28</v>
      </c>
      <c r="AP47" s="85"/>
      <c r="AQ47" s="78">
        <v>37</v>
      </c>
      <c r="AR47" s="79" t="s">
        <v>28</v>
      </c>
      <c r="AS47" s="81"/>
      <c r="AT47" s="94"/>
      <c r="AU47" s="93"/>
      <c r="AV47" s="95"/>
      <c r="AW47" s="78">
        <v>34</v>
      </c>
      <c r="AX47" s="79" t="s">
        <v>28</v>
      </c>
      <c r="AY47" s="80"/>
      <c r="AZ47" s="78">
        <v>34</v>
      </c>
      <c r="BA47" s="79" t="s">
        <v>34</v>
      </c>
      <c r="BB47" s="80"/>
      <c r="BC47" s="78"/>
      <c r="BD47" s="79"/>
      <c r="BE47" s="91">
        <v>13</v>
      </c>
      <c r="BF47" s="94"/>
      <c r="BG47" s="93"/>
      <c r="BH47" s="96"/>
      <c r="BI47" s="94"/>
      <c r="BJ47" s="93"/>
      <c r="BK47" s="96"/>
      <c r="BL47" s="78">
        <v>41</v>
      </c>
      <c r="BM47" s="79" t="s">
        <v>15</v>
      </c>
      <c r="BN47" s="80"/>
      <c r="BO47" s="78">
        <v>38</v>
      </c>
      <c r="BP47" s="79" t="s">
        <v>28</v>
      </c>
      <c r="BQ47" s="81"/>
      <c r="BR47" s="94"/>
      <c r="BS47" s="93"/>
      <c r="BT47" s="96"/>
      <c r="BU47" s="78">
        <v>32</v>
      </c>
      <c r="BV47" s="79" t="s">
        <v>28</v>
      </c>
      <c r="BW47" s="80"/>
      <c r="BX47" s="78">
        <v>35</v>
      </c>
      <c r="BY47" s="79" t="s">
        <v>28</v>
      </c>
      <c r="BZ47" s="80"/>
      <c r="CA47" s="78">
        <v>35</v>
      </c>
      <c r="CB47" s="79" t="s">
        <v>28</v>
      </c>
      <c r="CC47" s="80"/>
      <c r="CD47" s="94"/>
      <c r="CE47" s="93"/>
      <c r="CF47" s="96"/>
      <c r="CG47" s="94"/>
      <c r="CH47" s="93"/>
      <c r="CI47" s="96"/>
      <c r="CJ47" s="78">
        <v>32</v>
      </c>
      <c r="CK47" s="79" t="s">
        <v>34</v>
      </c>
      <c r="CL47" s="89">
        <v>0</v>
      </c>
      <c r="CM47" s="94"/>
      <c r="CN47" s="93"/>
      <c r="CO47" s="96"/>
      <c r="CP47" s="78"/>
      <c r="CQ47" s="79"/>
      <c r="CR47" s="89">
        <v>0</v>
      </c>
      <c r="CS47" s="78">
        <v>45</v>
      </c>
      <c r="CT47" s="79" t="s">
        <v>15</v>
      </c>
      <c r="CU47" s="80"/>
      <c r="CV47" s="78">
        <v>38</v>
      </c>
      <c r="CW47" s="79" t="s">
        <v>13</v>
      </c>
      <c r="CX47" s="80"/>
      <c r="CY47" s="78">
        <v>31</v>
      </c>
      <c r="CZ47" s="79" t="s">
        <v>13</v>
      </c>
      <c r="DA47" s="80"/>
      <c r="DB47" s="78">
        <v>35</v>
      </c>
      <c r="DC47" s="79" t="s">
        <v>13</v>
      </c>
      <c r="DD47" s="80"/>
      <c r="DE47" s="78">
        <v>35</v>
      </c>
      <c r="DF47" s="79" t="s">
        <v>13</v>
      </c>
      <c r="DG47" s="89">
        <v>0</v>
      </c>
      <c r="DH47" s="78">
        <v>40</v>
      </c>
      <c r="DI47" s="79" t="s">
        <v>28</v>
      </c>
      <c r="DJ47" s="80"/>
      <c r="DK47" s="94"/>
      <c r="DL47" s="93"/>
      <c r="DM47" s="96"/>
      <c r="DN47" s="78">
        <v>41</v>
      </c>
      <c r="DO47" s="79" t="s">
        <v>28</v>
      </c>
      <c r="DP47" s="80"/>
      <c r="DQ47" s="78">
        <v>36</v>
      </c>
      <c r="DR47" s="79" t="s">
        <v>28</v>
      </c>
      <c r="DS47" s="80"/>
      <c r="DT47" s="78">
        <v>38</v>
      </c>
      <c r="DU47" s="79" t="s">
        <v>13</v>
      </c>
      <c r="DV47" s="80"/>
      <c r="DW47" s="78">
        <v>42</v>
      </c>
      <c r="DX47" s="79" t="s">
        <v>13</v>
      </c>
      <c r="DY47" s="80"/>
    </row>
    <row r="48" spans="1:129" x14ac:dyDescent="0.25">
      <c r="A48" s="175"/>
      <c r="B48" s="90" t="s">
        <v>109</v>
      </c>
      <c r="C48" s="4">
        <v>3</v>
      </c>
      <c r="D48" s="124">
        <f t="shared" si="0"/>
        <v>36.821428571428569</v>
      </c>
      <c r="E48" s="1">
        <v>3</v>
      </c>
      <c r="F48" s="1">
        <v>3</v>
      </c>
      <c r="G48" s="1">
        <v>3</v>
      </c>
      <c r="H48" s="3" t="s">
        <v>17</v>
      </c>
      <c r="I48" s="77"/>
      <c r="J48" s="78">
        <v>37</v>
      </c>
      <c r="K48" s="79" t="s">
        <v>15</v>
      </c>
      <c r="L48" s="80"/>
      <c r="M48" s="78">
        <v>30</v>
      </c>
      <c r="N48" s="79" t="s">
        <v>13</v>
      </c>
      <c r="O48" s="81"/>
      <c r="P48" s="78">
        <v>45</v>
      </c>
      <c r="Q48" s="79" t="s">
        <v>13</v>
      </c>
      <c r="R48" s="81"/>
      <c r="S48" s="78">
        <v>46</v>
      </c>
      <c r="T48" s="79" t="s">
        <v>28</v>
      </c>
      <c r="U48" s="81"/>
      <c r="V48" s="78">
        <v>31</v>
      </c>
      <c r="W48" s="79" t="s">
        <v>13</v>
      </c>
      <c r="X48" s="81"/>
      <c r="Y48" s="94"/>
      <c r="Z48" s="93"/>
      <c r="AA48" s="95"/>
      <c r="AB48" s="78">
        <v>36</v>
      </c>
      <c r="AC48" s="79" t="s">
        <v>13</v>
      </c>
      <c r="AD48" s="81"/>
      <c r="AE48" s="78">
        <v>43</v>
      </c>
      <c r="AF48" s="79" t="s">
        <v>28</v>
      </c>
      <c r="AG48" s="81"/>
      <c r="AH48" s="94"/>
      <c r="AI48" s="93"/>
      <c r="AJ48" s="95"/>
      <c r="AK48" s="78">
        <v>36</v>
      </c>
      <c r="AL48" s="79" t="s">
        <v>15</v>
      </c>
      <c r="AM48" s="81"/>
      <c r="AN48" s="83">
        <v>41</v>
      </c>
      <c r="AO48" s="84" t="s">
        <v>28</v>
      </c>
      <c r="AP48" s="85"/>
      <c r="AQ48" s="78">
        <v>36</v>
      </c>
      <c r="AR48" s="79" t="s">
        <v>15</v>
      </c>
      <c r="AS48" s="81"/>
      <c r="AT48" s="94"/>
      <c r="AU48" s="93"/>
      <c r="AV48" s="95"/>
      <c r="AW48" s="78">
        <v>38</v>
      </c>
      <c r="AX48" s="79" t="s">
        <v>28</v>
      </c>
      <c r="AY48" s="80"/>
      <c r="AZ48" s="78">
        <v>30</v>
      </c>
      <c r="BA48" s="79" t="s">
        <v>34</v>
      </c>
      <c r="BB48" s="80"/>
      <c r="BC48" s="78">
        <v>33</v>
      </c>
      <c r="BD48" s="79" t="s">
        <v>13</v>
      </c>
      <c r="BE48" s="80"/>
      <c r="BF48" s="94"/>
      <c r="BG48" s="93"/>
      <c r="BH48" s="96"/>
      <c r="BI48" s="94"/>
      <c r="BJ48" s="93"/>
      <c r="BK48" s="96"/>
      <c r="BL48" s="78">
        <v>39</v>
      </c>
      <c r="BM48" s="79" t="s">
        <v>13</v>
      </c>
      <c r="BN48" s="80"/>
      <c r="BO48" s="78">
        <v>30</v>
      </c>
      <c r="BP48" s="79" t="s">
        <v>28</v>
      </c>
      <c r="BQ48" s="81"/>
      <c r="BR48" s="94"/>
      <c r="BS48" s="93"/>
      <c r="BT48" s="96"/>
      <c r="BU48" s="78">
        <v>35</v>
      </c>
      <c r="BV48" s="79" t="s">
        <v>15</v>
      </c>
      <c r="BW48" s="80"/>
      <c r="BX48" s="78">
        <v>31</v>
      </c>
      <c r="BY48" s="79" t="s">
        <v>28</v>
      </c>
      <c r="BZ48" s="80"/>
      <c r="CA48" s="78">
        <v>47</v>
      </c>
      <c r="CB48" s="79" t="s">
        <v>28</v>
      </c>
      <c r="CC48" s="80"/>
      <c r="CD48" s="94"/>
      <c r="CE48" s="93"/>
      <c r="CF48" s="96"/>
      <c r="CG48" s="94"/>
      <c r="CH48" s="93"/>
      <c r="CI48" s="96"/>
      <c r="CJ48" s="78">
        <v>36</v>
      </c>
      <c r="CK48" s="79" t="s">
        <v>110</v>
      </c>
      <c r="CL48" s="89">
        <v>0</v>
      </c>
      <c r="CM48" s="78"/>
      <c r="CN48" s="79"/>
      <c r="CO48" s="89">
        <v>14</v>
      </c>
      <c r="CP48" s="78">
        <v>41</v>
      </c>
      <c r="CQ48" s="79" t="s">
        <v>20</v>
      </c>
      <c r="CR48" s="80"/>
      <c r="CS48" s="78">
        <v>35</v>
      </c>
      <c r="CT48" s="79" t="s">
        <v>15</v>
      </c>
      <c r="CU48" s="80"/>
      <c r="CV48" s="78">
        <v>43</v>
      </c>
      <c r="CW48" s="79" t="s">
        <v>13</v>
      </c>
      <c r="CX48" s="80"/>
      <c r="CY48" s="78">
        <v>39</v>
      </c>
      <c r="CZ48" s="79" t="s">
        <v>20</v>
      </c>
      <c r="DA48" s="80"/>
      <c r="DB48" s="78"/>
      <c r="DC48" s="79"/>
      <c r="DD48" s="89">
        <v>24</v>
      </c>
      <c r="DE48" s="78"/>
      <c r="DF48" s="79"/>
      <c r="DG48" s="89">
        <v>0</v>
      </c>
      <c r="DH48" s="78">
        <v>43</v>
      </c>
      <c r="DI48" s="79" t="s">
        <v>28</v>
      </c>
      <c r="DJ48" s="80"/>
      <c r="DK48" s="78">
        <v>31</v>
      </c>
      <c r="DL48" s="79" t="s">
        <v>13</v>
      </c>
      <c r="DM48" s="80"/>
      <c r="DN48" s="78">
        <v>37</v>
      </c>
      <c r="DO48" s="79" t="s">
        <v>15</v>
      </c>
      <c r="DP48" s="80"/>
      <c r="DQ48" s="78">
        <v>30</v>
      </c>
      <c r="DR48" s="79" t="s">
        <v>28</v>
      </c>
      <c r="DS48" s="80"/>
      <c r="DT48" s="78"/>
      <c r="DU48" s="79"/>
      <c r="DV48" s="89">
        <v>21</v>
      </c>
      <c r="DW48" s="78">
        <v>32</v>
      </c>
      <c r="DX48" s="79" t="s">
        <v>28</v>
      </c>
      <c r="DY48" s="80"/>
    </row>
    <row r="49" spans="1:129" ht="15.75" thickBot="1" x14ac:dyDescent="0.3">
      <c r="A49" s="176"/>
      <c r="B49" s="92" t="s">
        <v>111</v>
      </c>
      <c r="C49" s="4">
        <v>4</v>
      </c>
      <c r="D49" s="124">
        <f t="shared" si="0"/>
        <v>40.75</v>
      </c>
      <c r="E49" s="1">
        <v>4</v>
      </c>
      <c r="F49" s="1">
        <v>4</v>
      </c>
      <c r="G49" s="1">
        <v>4</v>
      </c>
      <c r="H49" s="3" t="s">
        <v>17</v>
      </c>
      <c r="I49" s="77"/>
      <c r="J49" s="78">
        <v>47</v>
      </c>
      <c r="K49" s="79" t="s">
        <v>28</v>
      </c>
      <c r="L49" s="80"/>
      <c r="M49" s="78">
        <v>45</v>
      </c>
      <c r="N49" s="79" t="s">
        <v>34</v>
      </c>
      <c r="O49" s="81"/>
      <c r="P49" s="78">
        <v>44</v>
      </c>
      <c r="Q49" s="79" t="s">
        <v>13</v>
      </c>
      <c r="R49" s="81"/>
      <c r="S49" s="78">
        <v>44</v>
      </c>
      <c r="T49" s="79" t="s">
        <v>15</v>
      </c>
      <c r="U49" s="81"/>
      <c r="V49" s="78">
        <v>32</v>
      </c>
      <c r="W49" s="79" t="s">
        <v>15</v>
      </c>
      <c r="X49" s="81"/>
      <c r="Y49" s="78">
        <v>30</v>
      </c>
      <c r="Z49" s="79" t="s">
        <v>34</v>
      </c>
      <c r="AA49" s="81"/>
      <c r="AB49" s="83"/>
      <c r="AC49" s="84"/>
      <c r="AD49" s="82">
        <v>24</v>
      </c>
      <c r="AE49" s="78">
        <v>45</v>
      </c>
      <c r="AF49" s="79" t="s">
        <v>28</v>
      </c>
      <c r="AG49" s="81"/>
      <c r="AH49" s="94"/>
      <c r="AI49" s="93"/>
      <c r="AJ49" s="95"/>
      <c r="AK49" s="78">
        <v>42</v>
      </c>
      <c r="AL49" s="79" t="s">
        <v>28</v>
      </c>
      <c r="AM49" s="81"/>
      <c r="AN49" s="83">
        <v>46</v>
      </c>
      <c r="AO49" s="84" t="s">
        <v>28</v>
      </c>
      <c r="AP49" s="85"/>
      <c r="AQ49" s="78">
        <v>45</v>
      </c>
      <c r="AR49" s="79" t="s">
        <v>28</v>
      </c>
      <c r="AS49" s="81"/>
      <c r="AT49" s="94"/>
      <c r="AU49" s="93"/>
      <c r="AV49" s="95"/>
      <c r="AW49" s="78">
        <v>43</v>
      </c>
      <c r="AX49" s="79" t="s">
        <v>15</v>
      </c>
      <c r="AY49" s="80"/>
      <c r="AZ49" s="78">
        <v>39</v>
      </c>
      <c r="BA49" s="79" t="s">
        <v>28</v>
      </c>
      <c r="BB49" s="80"/>
      <c r="BC49" s="78">
        <v>43</v>
      </c>
      <c r="BD49" s="79" t="s">
        <v>13</v>
      </c>
      <c r="BE49" s="80"/>
      <c r="BF49" s="94"/>
      <c r="BG49" s="93"/>
      <c r="BH49" s="96"/>
      <c r="BI49" s="94"/>
      <c r="BJ49" s="93"/>
      <c r="BK49" s="96"/>
      <c r="BL49" s="78">
        <v>43</v>
      </c>
      <c r="BM49" s="79" t="s">
        <v>13</v>
      </c>
      <c r="BN49" s="80"/>
      <c r="BO49" s="78">
        <v>44</v>
      </c>
      <c r="BP49" s="79" t="s">
        <v>28</v>
      </c>
      <c r="BQ49" s="81"/>
      <c r="BR49" s="78"/>
      <c r="BS49" s="79"/>
      <c r="BT49" s="89">
        <v>26</v>
      </c>
      <c r="BU49" s="78">
        <v>43</v>
      </c>
      <c r="BV49" s="79" t="s">
        <v>15</v>
      </c>
      <c r="BW49" s="80"/>
      <c r="BX49" s="78">
        <v>41</v>
      </c>
      <c r="BY49" s="79" t="s">
        <v>28</v>
      </c>
      <c r="BZ49" s="80"/>
      <c r="CA49" s="78">
        <v>36</v>
      </c>
      <c r="CB49" s="79" t="s">
        <v>28</v>
      </c>
      <c r="CC49" s="80"/>
      <c r="CD49" s="94"/>
      <c r="CE49" s="93"/>
      <c r="CF49" s="96"/>
      <c r="CG49" s="94"/>
      <c r="CH49" s="93"/>
      <c r="CI49" s="96"/>
      <c r="CJ49" s="78">
        <v>35</v>
      </c>
      <c r="CK49" s="79" t="s">
        <v>15</v>
      </c>
      <c r="CL49" s="80"/>
      <c r="CM49" s="78"/>
      <c r="CN49" s="79"/>
      <c r="CO49" s="89">
        <v>24</v>
      </c>
      <c r="CP49" s="78">
        <v>32</v>
      </c>
      <c r="CQ49" s="79" t="s">
        <v>34</v>
      </c>
      <c r="CR49" s="80"/>
      <c r="CS49" s="78">
        <v>44</v>
      </c>
      <c r="CT49" s="79" t="s">
        <v>15</v>
      </c>
      <c r="CU49" s="80"/>
      <c r="CV49" s="78">
        <v>42</v>
      </c>
      <c r="CW49" s="79" t="s">
        <v>13</v>
      </c>
      <c r="CX49" s="80"/>
      <c r="CY49" s="78"/>
      <c r="CZ49" s="79"/>
      <c r="DA49" s="80"/>
      <c r="DB49" s="78">
        <v>40</v>
      </c>
      <c r="DC49" s="79" t="s">
        <v>13</v>
      </c>
      <c r="DD49" s="80"/>
      <c r="DE49" s="78"/>
      <c r="DF49" s="79"/>
      <c r="DG49" s="89">
        <v>22</v>
      </c>
      <c r="DH49" s="78">
        <v>45</v>
      </c>
      <c r="DI49" s="79" t="s">
        <v>28</v>
      </c>
      <c r="DJ49" s="80"/>
      <c r="DK49" s="78">
        <v>35</v>
      </c>
      <c r="DL49" s="79" t="s">
        <v>28</v>
      </c>
      <c r="DM49" s="80"/>
      <c r="DN49" s="78">
        <v>43</v>
      </c>
      <c r="DO49" s="79" t="s">
        <v>28</v>
      </c>
      <c r="DP49" s="80"/>
      <c r="DQ49" s="78">
        <v>40</v>
      </c>
      <c r="DR49" s="79" t="s">
        <v>28</v>
      </c>
      <c r="DS49" s="80"/>
      <c r="DT49" s="78"/>
      <c r="DU49" s="79"/>
      <c r="DV49" s="89">
        <v>25</v>
      </c>
      <c r="DW49" s="78">
        <v>33</v>
      </c>
      <c r="DX49" s="79" t="s">
        <v>19</v>
      </c>
      <c r="DY49" s="80"/>
    </row>
    <row r="50" spans="1:129" x14ac:dyDescent="0.25">
      <c r="A50" s="180" t="s">
        <v>112</v>
      </c>
      <c r="B50" s="103" t="s">
        <v>113</v>
      </c>
      <c r="C50" s="4">
        <v>3</v>
      </c>
      <c r="D50" s="124">
        <f t="shared" si="0"/>
        <v>43.322580645161288</v>
      </c>
      <c r="E50" s="1" t="s">
        <v>101</v>
      </c>
      <c r="F50" s="1" t="s">
        <v>102</v>
      </c>
      <c r="G50" s="1" t="s">
        <v>103</v>
      </c>
      <c r="H50" s="3" t="s">
        <v>33</v>
      </c>
      <c r="I50" s="77"/>
      <c r="J50" s="78">
        <v>45</v>
      </c>
      <c r="K50" s="79" t="s">
        <v>12</v>
      </c>
      <c r="L50" s="80"/>
      <c r="M50" s="78">
        <v>44</v>
      </c>
      <c r="N50" s="79" t="s">
        <v>21</v>
      </c>
      <c r="O50" s="81"/>
      <c r="P50" s="78">
        <v>45</v>
      </c>
      <c r="Q50" s="79" t="s">
        <v>14</v>
      </c>
      <c r="R50" s="81"/>
      <c r="S50" s="78">
        <v>45</v>
      </c>
      <c r="T50" s="79" t="s">
        <v>15</v>
      </c>
      <c r="U50" s="81"/>
      <c r="V50" s="94"/>
      <c r="W50" s="93"/>
      <c r="X50" s="95"/>
      <c r="Y50" s="94"/>
      <c r="Z50" s="93"/>
      <c r="AA50" s="95"/>
      <c r="AB50" s="78">
        <v>43</v>
      </c>
      <c r="AC50" s="79" t="s">
        <v>12</v>
      </c>
      <c r="AD50" s="81"/>
      <c r="AE50" s="78">
        <v>43</v>
      </c>
      <c r="AF50" s="79" t="s">
        <v>34</v>
      </c>
      <c r="AG50" s="81"/>
      <c r="AH50" s="94"/>
      <c r="AI50" s="93"/>
      <c r="AJ50" s="95"/>
      <c r="AK50" s="78">
        <v>45</v>
      </c>
      <c r="AL50" s="79" t="s">
        <v>28</v>
      </c>
      <c r="AM50" s="81"/>
      <c r="AN50" s="83">
        <v>43</v>
      </c>
      <c r="AO50" s="84" t="s">
        <v>19</v>
      </c>
      <c r="AP50" s="85"/>
      <c r="AQ50" s="78">
        <v>45</v>
      </c>
      <c r="AR50" s="79" t="s">
        <v>14</v>
      </c>
      <c r="AS50" s="81"/>
      <c r="AT50" s="94"/>
      <c r="AU50" s="93"/>
      <c r="AV50" s="95"/>
      <c r="AW50" s="78">
        <v>40</v>
      </c>
      <c r="AX50" s="79" t="s">
        <v>15</v>
      </c>
      <c r="AY50" s="80"/>
      <c r="AZ50" s="78">
        <v>44</v>
      </c>
      <c r="BA50" s="79" t="s">
        <v>13</v>
      </c>
      <c r="BB50" s="80"/>
      <c r="BC50" s="78">
        <v>36</v>
      </c>
      <c r="BD50" s="79" t="s">
        <v>34</v>
      </c>
      <c r="BE50" s="80"/>
      <c r="BF50" s="94"/>
      <c r="BG50" s="93"/>
      <c r="BH50" s="96"/>
      <c r="BI50" s="94"/>
      <c r="BJ50" s="93"/>
      <c r="BK50" s="96"/>
      <c r="BL50" s="78">
        <v>39</v>
      </c>
      <c r="BM50" s="79" t="s">
        <v>34</v>
      </c>
      <c r="BN50" s="80"/>
      <c r="BO50" s="78">
        <v>32</v>
      </c>
      <c r="BP50" s="79" t="s">
        <v>34</v>
      </c>
      <c r="BQ50" s="81"/>
      <c r="BR50" s="78">
        <v>41</v>
      </c>
      <c r="BS50" s="79" t="s">
        <v>28</v>
      </c>
      <c r="BT50" s="80"/>
      <c r="BU50" s="78">
        <v>43</v>
      </c>
      <c r="BV50" s="79" t="s">
        <v>21</v>
      </c>
      <c r="BW50" s="80"/>
      <c r="BX50" s="78">
        <v>46</v>
      </c>
      <c r="BY50" s="79" t="s">
        <v>14</v>
      </c>
      <c r="BZ50" s="80"/>
      <c r="CA50" s="78">
        <v>36</v>
      </c>
      <c r="CB50" s="79" t="s">
        <v>19</v>
      </c>
      <c r="CC50" s="80"/>
      <c r="CD50" s="94"/>
      <c r="CE50" s="93"/>
      <c r="CF50" s="96"/>
      <c r="CG50" s="78">
        <v>45</v>
      </c>
      <c r="CH50" s="79" t="s">
        <v>14</v>
      </c>
      <c r="CI50" s="80"/>
      <c r="CJ50" s="78">
        <v>41</v>
      </c>
      <c r="CK50" s="79" t="s">
        <v>28</v>
      </c>
      <c r="CL50" s="80"/>
      <c r="CM50" s="94"/>
      <c r="CN50" s="93"/>
      <c r="CO50" s="96"/>
      <c r="CP50" s="78">
        <v>47</v>
      </c>
      <c r="CQ50" s="79" t="s">
        <v>18</v>
      </c>
      <c r="CR50" s="80"/>
      <c r="CS50" s="78">
        <v>44</v>
      </c>
      <c r="CT50" s="79" t="s">
        <v>14</v>
      </c>
      <c r="CU50" s="80"/>
      <c r="CV50" s="78">
        <v>45</v>
      </c>
      <c r="CW50" s="79" t="s">
        <v>14</v>
      </c>
      <c r="CX50" s="80"/>
      <c r="CY50" s="78">
        <v>49</v>
      </c>
      <c r="CZ50" s="79" t="s">
        <v>19</v>
      </c>
      <c r="DA50" s="80"/>
      <c r="DB50" s="94"/>
      <c r="DC50" s="93"/>
      <c r="DD50" s="96"/>
      <c r="DE50" s="78">
        <v>45</v>
      </c>
      <c r="DF50" s="79" t="s">
        <v>14</v>
      </c>
      <c r="DG50" s="80"/>
      <c r="DH50" s="78">
        <v>47</v>
      </c>
      <c r="DI50" s="79" t="s">
        <v>13</v>
      </c>
      <c r="DJ50" s="80"/>
      <c r="DK50" s="78">
        <v>42</v>
      </c>
      <c r="DL50" s="79" t="s">
        <v>21</v>
      </c>
      <c r="DM50" s="80"/>
      <c r="DN50" s="78">
        <v>43</v>
      </c>
      <c r="DO50" s="79" t="s">
        <v>14</v>
      </c>
      <c r="DP50" s="80"/>
      <c r="DQ50" s="78">
        <v>50</v>
      </c>
      <c r="DR50" s="79" t="s">
        <v>28</v>
      </c>
      <c r="DS50" s="80"/>
      <c r="DT50" s="78">
        <v>44</v>
      </c>
      <c r="DU50" s="79" t="s">
        <v>15</v>
      </c>
      <c r="DV50" s="80"/>
      <c r="DW50" s="78">
        <v>46</v>
      </c>
      <c r="DX50" s="79" t="s">
        <v>15</v>
      </c>
      <c r="DY50" s="80"/>
    </row>
    <row r="51" spans="1:129" x14ac:dyDescent="0.25">
      <c r="A51" s="181"/>
      <c r="B51" s="104" t="s">
        <v>114</v>
      </c>
      <c r="C51" s="4">
        <v>3</v>
      </c>
      <c r="D51" s="124">
        <f t="shared" si="0"/>
        <v>46.714285714285715</v>
      </c>
      <c r="E51" s="1">
        <v>0</v>
      </c>
      <c r="F51" s="1">
        <v>0</v>
      </c>
      <c r="G51" s="1">
        <v>9</v>
      </c>
      <c r="H51" s="3" t="s">
        <v>17</v>
      </c>
      <c r="I51" s="77"/>
      <c r="J51" s="94"/>
      <c r="K51" s="93"/>
      <c r="L51" s="96"/>
      <c r="M51" s="94"/>
      <c r="N51" s="93"/>
      <c r="O51" s="81"/>
      <c r="P51" s="78">
        <v>44</v>
      </c>
      <c r="Q51" s="79" t="s">
        <v>34</v>
      </c>
      <c r="R51" s="81"/>
      <c r="S51" s="78">
        <v>44</v>
      </c>
      <c r="T51" s="79" t="s">
        <v>13</v>
      </c>
      <c r="U51" s="81"/>
      <c r="V51" s="94"/>
      <c r="W51" s="93"/>
      <c r="X51" s="95"/>
      <c r="Y51" s="94"/>
      <c r="Z51" s="93"/>
      <c r="AA51" s="95"/>
      <c r="AB51" s="94"/>
      <c r="AC51" s="93"/>
      <c r="AD51" s="95"/>
      <c r="AE51" s="78">
        <v>46</v>
      </c>
      <c r="AF51" s="79" t="s">
        <v>20</v>
      </c>
      <c r="AG51" s="81"/>
      <c r="AH51" s="94"/>
      <c r="AI51" s="93"/>
      <c r="AJ51" s="95"/>
      <c r="AK51" s="78">
        <v>44</v>
      </c>
      <c r="AL51" s="79" t="s">
        <v>13</v>
      </c>
      <c r="AM51" s="81"/>
      <c r="AN51" s="83">
        <v>44</v>
      </c>
      <c r="AO51" s="84" t="s">
        <v>13</v>
      </c>
      <c r="AP51" s="85"/>
      <c r="AQ51" s="78">
        <v>44</v>
      </c>
      <c r="AR51" s="79" t="s">
        <v>13</v>
      </c>
      <c r="AS51" s="81"/>
      <c r="AT51" s="94"/>
      <c r="AU51" s="93"/>
      <c r="AV51" s="95"/>
      <c r="AW51" s="78">
        <v>49</v>
      </c>
      <c r="AX51" s="79" t="s">
        <v>13</v>
      </c>
      <c r="AY51" s="80"/>
      <c r="AZ51" s="78">
        <v>50</v>
      </c>
      <c r="BA51" s="79" t="s">
        <v>13</v>
      </c>
      <c r="BB51" s="80"/>
      <c r="BC51" s="94"/>
      <c r="BD51" s="93"/>
      <c r="BE51" s="96"/>
      <c r="BF51" s="94"/>
      <c r="BG51" s="93"/>
      <c r="BH51" s="96"/>
      <c r="BI51" s="94"/>
      <c r="BJ51" s="93"/>
      <c r="BK51" s="96"/>
      <c r="BL51" s="94"/>
      <c r="BM51" s="93"/>
      <c r="BN51" s="96"/>
      <c r="BO51" s="78">
        <v>50</v>
      </c>
      <c r="BP51" s="79" t="s">
        <v>13</v>
      </c>
      <c r="BQ51" s="81"/>
      <c r="BR51" s="94"/>
      <c r="BS51" s="93"/>
      <c r="BT51" s="96"/>
      <c r="BU51" s="78"/>
      <c r="BV51" s="79"/>
      <c r="BW51" s="80" t="s">
        <v>107</v>
      </c>
      <c r="BX51" s="78">
        <v>50</v>
      </c>
      <c r="BY51" s="79" t="s">
        <v>34</v>
      </c>
      <c r="BZ51" s="80"/>
      <c r="CA51" s="78"/>
      <c r="CB51" s="79"/>
      <c r="CC51" s="80" t="s">
        <v>107</v>
      </c>
      <c r="CD51" s="94"/>
      <c r="CE51" s="93"/>
      <c r="CF51" s="96"/>
      <c r="CG51" s="94"/>
      <c r="CH51" s="93"/>
      <c r="CI51" s="96"/>
      <c r="CJ51" s="94"/>
      <c r="CK51" s="93"/>
      <c r="CL51" s="96"/>
      <c r="CM51" s="94"/>
      <c r="CN51" s="93"/>
      <c r="CO51" s="96"/>
      <c r="CP51" s="94"/>
      <c r="CQ51" s="93"/>
      <c r="CR51" s="96"/>
      <c r="CS51" s="78">
        <v>44</v>
      </c>
      <c r="CT51" s="79" t="s">
        <v>13</v>
      </c>
      <c r="CU51" s="80"/>
      <c r="CV51" s="94"/>
      <c r="CW51" s="93"/>
      <c r="CX51" s="96"/>
      <c r="CY51" s="94"/>
      <c r="CZ51" s="93"/>
      <c r="DA51" s="96"/>
      <c r="DB51" s="94"/>
      <c r="DC51" s="93"/>
      <c r="DD51" s="96"/>
      <c r="DE51" s="94"/>
      <c r="DF51" s="93"/>
      <c r="DG51" s="96"/>
      <c r="DH51" s="78">
        <v>45</v>
      </c>
      <c r="DI51" s="79" t="s">
        <v>13</v>
      </c>
      <c r="DJ51" s="80"/>
      <c r="DK51" s="94"/>
      <c r="DL51" s="93"/>
      <c r="DM51" s="96"/>
      <c r="DN51" s="78">
        <v>50</v>
      </c>
      <c r="DO51" s="79" t="s">
        <v>13</v>
      </c>
      <c r="DP51" s="80"/>
      <c r="DQ51" s="78"/>
      <c r="DR51" s="79"/>
      <c r="DS51" s="89">
        <v>0</v>
      </c>
      <c r="DT51" s="94"/>
      <c r="DU51" s="93"/>
      <c r="DV51" s="96"/>
      <c r="DW51" s="78">
        <v>50</v>
      </c>
      <c r="DX51" s="79" t="s">
        <v>34</v>
      </c>
      <c r="DY51" s="80"/>
    </row>
    <row r="52" spans="1:129" x14ac:dyDescent="0.25">
      <c r="A52" s="181"/>
      <c r="B52" s="104" t="s">
        <v>115</v>
      </c>
      <c r="C52" s="4">
        <v>2</v>
      </c>
      <c r="D52" s="124">
        <f>AVERAGE(J52,M52,P52,S52,V52,Y52,AB52,AE52,AH52,AK52,AN52,AQ52,AT52,AW52,AZ52,BC52,BF52,BI52,BL52,BO52,BR52,BU52,BX52,CA52,CD52,CG52,CJ52,CM52,CP52,CS52,CV52,CY52,DB52,DE52,DH52,DK52,DN52,DQ52,DT52,DW52)</f>
        <v>40.645161290322584</v>
      </c>
      <c r="E52" s="1">
        <v>2</v>
      </c>
      <c r="F52" s="1">
        <v>2</v>
      </c>
      <c r="G52" s="1">
        <v>2</v>
      </c>
      <c r="H52" s="3" t="s">
        <v>17</v>
      </c>
      <c r="I52" s="77"/>
      <c r="J52" s="78">
        <v>43</v>
      </c>
      <c r="K52" s="79" t="s">
        <v>15</v>
      </c>
      <c r="L52" s="80"/>
      <c r="M52" s="78">
        <v>50</v>
      </c>
      <c r="N52" s="79" t="s">
        <v>13</v>
      </c>
      <c r="O52" s="81"/>
      <c r="P52" s="78">
        <v>45</v>
      </c>
      <c r="Q52" s="79" t="s">
        <v>15</v>
      </c>
      <c r="R52" s="81"/>
      <c r="S52" s="78">
        <v>46</v>
      </c>
      <c r="T52" s="79" t="s">
        <v>20</v>
      </c>
      <c r="U52" s="81"/>
      <c r="V52" s="78">
        <v>46</v>
      </c>
      <c r="W52" s="79" t="s">
        <v>13</v>
      </c>
      <c r="X52" s="81"/>
      <c r="Y52" s="78">
        <v>35</v>
      </c>
      <c r="Z52" s="79" t="s">
        <v>34</v>
      </c>
      <c r="AA52" s="81"/>
      <c r="AB52" s="78">
        <v>35</v>
      </c>
      <c r="AC52" s="79" t="s">
        <v>110</v>
      </c>
      <c r="AD52" s="81"/>
      <c r="AE52" s="78">
        <v>46</v>
      </c>
      <c r="AF52" s="79" t="s">
        <v>15</v>
      </c>
      <c r="AG52" s="81"/>
      <c r="AH52" s="94"/>
      <c r="AI52" s="93"/>
      <c r="AJ52" s="95"/>
      <c r="AK52" s="78">
        <v>43</v>
      </c>
      <c r="AL52" s="79" t="s">
        <v>20</v>
      </c>
      <c r="AM52" s="81"/>
      <c r="AN52" s="83">
        <v>44</v>
      </c>
      <c r="AO52" s="84" t="s">
        <v>20</v>
      </c>
      <c r="AP52" s="85"/>
      <c r="AQ52" s="78">
        <v>36</v>
      </c>
      <c r="AR52" s="79" t="s">
        <v>18</v>
      </c>
      <c r="AS52" s="81"/>
      <c r="AT52" s="78"/>
      <c r="AU52" s="79"/>
      <c r="AV52" s="82">
        <v>0</v>
      </c>
      <c r="AW52" s="78">
        <v>40</v>
      </c>
      <c r="AX52" s="79" t="s">
        <v>28</v>
      </c>
      <c r="AY52" s="80"/>
      <c r="AZ52" s="78">
        <v>44</v>
      </c>
      <c r="BA52" s="79" t="s">
        <v>20</v>
      </c>
      <c r="BB52" s="80"/>
      <c r="BC52" s="78">
        <v>45</v>
      </c>
      <c r="BD52" s="79" t="s">
        <v>110</v>
      </c>
      <c r="BE52" s="80"/>
      <c r="BF52" s="78">
        <v>33</v>
      </c>
      <c r="BG52" s="79" t="s">
        <v>20</v>
      </c>
      <c r="BH52" s="80"/>
      <c r="BI52" s="94"/>
      <c r="BJ52" s="93"/>
      <c r="BK52" s="96"/>
      <c r="BL52" s="78">
        <v>43</v>
      </c>
      <c r="BM52" s="79" t="s">
        <v>110</v>
      </c>
      <c r="BN52" s="80"/>
      <c r="BO52" s="78">
        <v>30</v>
      </c>
      <c r="BP52" s="79" t="s">
        <v>15</v>
      </c>
      <c r="BQ52" s="81"/>
      <c r="BR52" s="78"/>
      <c r="BS52" s="79"/>
      <c r="BT52" s="89">
        <v>0</v>
      </c>
      <c r="BU52" s="78">
        <v>43</v>
      </c>
      <c r="BV52" s="79" t="s">
        <v>20</v>
      </c>
      <c r="BW52" s="80"/>
      <c r="BX52" s="78">
        <v>45</v>
      </c>
      <c r="BY52" s="79" t="s">
        <v>20</v>
      </c>
      <c r="BZ52" s="80"/>
      <c r="CA52" s="78">
        <v>40</v>
      </c>
      <c r="CB52" s="79" t="s">
        <v>15</v>
      </c>
      <c r="CC52" s="80"/>
      <c r="CD52" s="94"/>
      <c r="CE52" s="93"/>
      <c r="CF52" s="96"/>
      <c r="CG52" s="78">
        <v>38</v>
      </c>
      <c r="CH52" s="79" t="s">
        <v>34</v>
      </c>
      <c r="CI52" s="80"/>
      <c r="CJ52" s="78">
        <v>30</v>
      </c>
      <c r="CK52" s="79" t="s">
        <v>15</v>
      </c>
      <c r="CL52" s="80"/>
      <c r="CM52" s="78">
        <v>37</v>
      </c>
      <c r="CN52" s="79" t="s">
        <v>34</v>
      </c>
      <c r="CO52" s="80"/>
      <c r="CP52" s="94"/>
      <c r="CQ52" s="93"/>
      <c r="CR52" s="96"/>
      <c r="CS52" s="78">
        <v>37</v>
      </c>
      <c r="CT52" s="79" t="s">
        <v>15</v>
      </c>
      <c r="CU52" s="80"/>
      <c r="CV52" s="78">
        <v>50</v>
      </c>
      <c r="CW52" s="79" t="s">
        <v>15</v>
      </c>
      <c r="CX52" s="80"/>
      <c r="CY52" s="94"/>
      <c r="CZ52" s="93"/>
      <c r="DA52" s="96"/>
      <c r="DB52" s="94"/>
      <c r="DC52" s="93"/>
      <c r="DD52" s="96"/>
      <c r="DE52" s="94"/>
      <c r="DF52" s="93"/>
      <c r="DG52" s="96"/>
      <c r="DH52" s="78">
        <v>40</v>
      </c>
      <c r="DI52" s="79" t="s">
        <v>15</v>
      </c>
      <c r="DJ52" s="80"/>
      <c r="DK52" s="78">
        <v>44</v>
      </c>
      <c r="DL52" s="79" t="s">
        <v>13</v>
      </c>
      <c r="DM52" s="80"/>
      <c r="DN52" s="78">
        <v>36</v>
      </c>
      <c r="DO52" s="79" t="s">
        <v>18</v>
      </c>
      <c r="DP52" s="80"/>
      <c r="DQ52" s="78">
        <v>38</v>
      </c>
      <c r="DR52" s="79" t="s">
        <v>15</v>
      </c>
      <c r="DS52" s="80"/>
      <c r="DT52" s="78">
        <v>45</v>
      </c>
      <c r="DU52" s="79" t="s">
        <v>110</v>
      </c>
      <c r="DV52" s="80"/>
      <c r="DW52" s="78">
        <v>33</v>
      </c>
      <c r="DX52" s="79" t="s">
        <v>15</v>
      </c>
      <c r="DY52" s="80"/>
    </row>
    <row r="53" spans="1:129" ht="15.75" thickBot="1" x14ac:dyDescent="0.3">
      <c r="A53" s="181"/>
      <c r="B53" s="105" t="s">
        <v>116</v>
      </c>
      <c r="C53" s="59">
        <v>8</v>
      </c>
      <c r="D53" s="125">
        <f t="shared" si="0"/>
        <v>43.65</v>
      </c>
      <c r="E53" s="60">
        <v>8</v>
      </c>
      <c r="F53" s="60">
        <v>8</v>
      </c>
      <c r="G53" s="60">
        <v>8</v>
      </c>
      <c r="H53" s="61" t="s">
        <v>17</v>
      </c>
      <c r="I53" s="106"/>
      <c r="J53" s="107">
        <v>40</v>
      </c>
      <c r="K53" s="108" t="s">
        <v>15</v>
      </c>
      <c r="L53" s="109"/>
      <c r="M53" s="110"/>
      <c r="N53" s="111"/>
      <c r="O53" s="112"/>
      <c r="P53" s="107">
        <v>42</v>
      </c>
      <c r="Q53" s="108" t="s">
        <v>34</v>
      </c>
      <c r="R53" s="112"/>
      <c r="S53" s="107">
        <v>42</v>
      </c>
      <c r="T53" s="108" t="s">
        <v>13</v>
      </c>
      <c r="U53" s="112"/>
      <c r="V53" s="107">
        <v>33</v>
      </c>
      <c r="W53" s="108" t="s">
        <v>13</v>
      </c>
      <c r="X53" s="112"/>
      <c r="Y53" s="110"/>
      <c r="Z53" s="111"/>
      <c r="AA53" s="113"/>
      <c r="AB53" s="110"/>
      <c r="AC53" s="111"/>
      <c r="AD53" s="113"/>
      <c r="AE53" s="107">
        <v>43</v>
      </c>
      <c r="AF53" s="108" t="s">
        <v>19</v>
      </c>
      <c r="AG53" s="112"/>
      <c r="AH53" s="110"/>
      <c r="AI53" s="111"/>
      <c r="AJ53" s="113"/>
      <c r="AK53" s="107">
        <v>48</v>
      </c>
      <c r="AL53" s="108" t="s">
        <v>15</v>
      </c>
      <c r="AM53" s="112"/>
      <c r="AN53" s="114">
        <v>47</v>
      </c>
      <c r="AO53" s="115" t="s">
        <v>15</v>
      </c>
      <c r="AP53" s="116"/>
      <c r="AQ53" s="107">
        <v>47</v>
      </c>
      <c r="AR53" s="108" t="s">
        <v>15</v>
      </c>
      <c r="AS53" s="112"/>
      <c r="AT53" s="110"/>
      <c r="AU53" s="111"/>
      <c r="AV53" s="113"/>
      <c r="AW53" s="107">
        <v>38</v>
      </c>
      <c r="AX53" s="108" t="s">
        <v>13</v>
      </c>
      <c r="AY53" s="109"/>
      <c r="AZ53" s="107">
        <v>46</v>
      </c>
      <c r="BA53" s="108" t="s">
        <v>15</v>
      </c>
      <c r="BB53" s="109"/>
      <c r="BC53" s="110"/>
      <c r="BD53" s="111"/>
      <c r="BE53" s="117"/>
      <c r="BF53" s="110"/>
      <c r="BG53" s="111"/>
      <c r="BH53" s="117"/>
      <c r="BI53" s="110"/>
      <c r="BJ53" s="111"/>
      <c r="BK53" s="117"/>
      <c r="BL53" s="110"/>
      <c r="BM53" s="111"/>
      <c r="BN53" s="117"/>
      <c r="BO53" s="107">
        <v>46</v>
      </c>
      <c r="BP53" s="108" t="s">
        <v>15</v>
      </c>
      <c r="BQ53" s="112"/>
      <c r="BR53" s="110"/>
      <c r="BS53" s="111"/>
      <c r="BT53" s="117"/>
      <c r="BU53" s="107">
        <v>46</v>
      </c>
      <c r="BV53" s="108" t="s">
        <v>13</v>
      </c>
      <c r="BW53" s="109"/>
      <c r="BX53" s="107">
        <v>45</v>
      </c>
      <c r="BY53" s="108" t="s">
        <v>15</v>
      </c>
      <c r="BZ53" s="109"/>
      <c r="CA53" s="107">
        <v>40</v>
      </c>
      <c r="CB53" s="108" t="s">
        <v>15</v>
      </c>
      <c r="CC53" s="109"/>
      <c r="CD53" s="110"/>
      <c r="CE53" s="111"/>
      <c r="CF53" s="117"/>
      <c r="CG53" s="110"/>
      <c r="CH53" s="111"/>
      <c r="CI53" s="117"/>
      <c r="CJ53" s="110"/>
      <c r="CK53" s="111"/>
      <c r="CL53" s="117"/>
      <c r="CM53" s="110"/>
      <c r="CN53" s="111"/>
      <c r="CO53" s="117"/>
      <c r="CP53" s="110"/>
      <c r="CQ53" s="111"/>
      <c r="CR53" s="117"/>
      <c r="CS53" s="107">
        <v>50</v>
      </c>
      <c r="CT53" s="108" t="s">
        <v>13</v>
      </c>
      <c r="CU53" s="109"/>
      <c r="CV53" s="107">
        <v>46</v>
      </c>
      <c r="CW53" s="108" t="s">
        <v>34</v>
      </c>
      <c r="CX53" s="109"/>
      <c r="CY53" s="110"/>
      <c r="CZ53" s="111"/>
      <c r="DA53" s="117"/>
      <c r="DB53" s="110"/>
      <c r="DC53" s="111"/>
      <c r="DD53" s="117"/>
      <c r="DE53" s="110"/>
      <c r="DF53" s="111"/>
      <c r="DG53" s="117"/>
      <c r="DH53" s="107">
        <v>46</v>
      </c>
      <c r="DI53" s="108" t="s">
        <v>15</v>
      </c>
      <c r="DJ53" s="109"/>
      <c r="DK53" s="110"/>
      <c r="DL53" s="111"/>
      <c r="DM53" s="117"/>
      <c r="DN53" s="107">
        <v>35</v>
      </c>
      <c r="DO53" s="108" t="s">
        <v>15</v>
      </c>
      <c r="DP53" s="109"/>
      <c r="DQ53" s="107">
        <v>45</v>
      </c>
      <c r="DR53" s="108" t="s">
        <v>13</v>
      </c>
      <c r="DS53" s="109"/>
      <c r="DT53" s="110"/>
      <c r="DU53" s="111"/>
      <c r="DV53" s="117"/>
      <c r="DW53" s="107">
        <v>48</v>
      </c>
      <c r="DX53" s="108" t="s">
        <v>13</v>
      </c>
      <c r="DY53" s="109"/>
    </row>
    <row r="54" spans="1:129" ht="15.75" thickBot="1" x14ac:dyDescent="0.3">
      <c r="A54" s="146" t="s">
        <v>208</v>
      </c>
      <c r="B54" s="149"/>
      <c r="C54" s="69" t="s">
        <v>11</v>
      </c>
      <c r="D54" s="123">
        <f>AVERAGE(V54,Y54,AB54,AE54,AH54,AK54,AN54,AQ54,AT54,AW54,AZ54,BC54,BF54,BI54,BL54,BO54,BR54,BU54,BX54,CA54,CD54,CG54,CJ54,CM54,CP54,CS54,CV54,CY54,DB54,DE54,DH54,DK54,DN54,DQ54,DT54,DW54)</f>
        <v>11.111111111111111</v>
      </c>
      <c r="E54" s="67"/>
      <c r="F54" s="67"/>
      <c r="G54" s="67"/>
      <c r="H54" s="68"/>
      <c r="I54" s="118"/>
      <c r="J54" s="152">
        <v>12</v>
      </c>
      <c r="K54" s="153"/>
      <c r="L54" s="154"/>
      <c r="M54" s="152">
        <v>13</v>
      </c>
      <c r="N54" s="153"/>
      <c r="O54" s="154"/>
      <c r="P54" s="152">
        <v>12</v>
      </c>
      <c r="Q54" s="153"/>
      <c r="R54" s="154"/>
      <c r="S54" s="152">
        <v>8</v>
      </c>
      <c r="T54" s="153"/>
      <c r="U54" s="154"/>
      <c r="V54" s="152">
        <v>11</v>
      </c>
      <c r="W54" s="153"/>
      <c r="X54" s="154"/>
      <c r="Y54" s="152">
        <v>10</v>
      </c>
      <c r="Z54" s="153"/>
      <c r="AA54" s="154"/>
      <c r="AB54" s="152">
        <v>9</v>
      </c>
      <c r="AC54" s="153"/>
      <c r="AD54" s="154"/>
      <c r="AE54" s="152">
        <v>10</v>
      </c>
      <c r="AF54" s="153"/>
      <c r="AG54" s="154"/>
      <c r="AH54" s="152">
        <v>8</v>
      </c>
      <c r="AI54" s="153"/>
      <c r="AJ54" s="154"/>
      <c r="AK54" s="152">
        <v>13</v>
      </c>
      <c r="AL54" s="153"/>
      <c r="AM54" s="154"/>
      <c r="AN54" s="152">
        <v>10</v>
      </c>
      <c r="AO54" s="153"/>
      <c r="AP54" s="154"/>
      <c r="AQ54" s="152">
        <v>13</v>
      </c>
      <c r="AR54" s="153"/>
      <c r="AS54" s="154"/>
      <c r="AT54" s="152">
        <v>11</v>
      </c>
      <c r="AU54" s="153"/>
      <c r="AV54" s="154"/>
      <c r="AW54" s="152">
        <v>11</v>
      </c>
      <c r="AX54" s="153"/>
      <c r="AY54" s="154"/>
      <c r="AZ54" s="152">
        <v>10</v>
      </c>
      <c r="BA54" s="153"/>
      <c r="BB54" s="154"/>
      <c r="BC54" s="152">
        <v>11</v>
      </c>
      <c r="BD54" s="153"/>
      <c r="BE54" s="154"/>
      <c r="BF54" s="152">
        <v>7</v>
      </c>
      <c r="BG54" s="153"/>
      <c r="BH54" s="154"/>
      <c r="BI54" s="152">
        <v>11</v>
      </c>
      <c r="BJ54" s="153"/>
      <c r="BK54" s="154"/>
      <c r="BL54" s="152">
        <v>13</v>
      </c>
      <c r="BM54" s="153"/>
      <c r="BN54" s="154"/>
      <c r="BO54" s="152">
        <v>13</v>
      </c>
      <c r="BP54" s="153"/>
      <c r="BQ54" s="154"/>
      <c r="BR54" s="152">
        <v>10</v>
      </c>
      <c r="BS54" s="153"/>
      <c r="BT54" s="154"/>
      <c r="BU54" s="152">
        <v>11</v>
      </c>
      <c r="BV54" s="153"/>
      <c r="BW54" s="154"/>
      <c r="BX54" s="152">
        <v>8</v>
      </c>
      <c r="BY54" s="153"/>
      <c r="BZ54" s="154"/>
      <c r="CA54" s="152">
        <v>13</v>
      </c>
      <c r="CB54" s="153"/>
      <c r="CC54" s="154"/>
      <c r="CD54" s="152">
        <v>12</v>
      </c>
      <c r="CE54" s="153"/>
      <c r="CF54" s="154"/>
      <c r="CG54" s="152">
        <v>12</v>
      </c>
      <c r="CH54" s="153"/>
      <c r="CI54" s="154"/>
      <c r="CJ54" s="152">
        <v>12</v>
      </c>
      <c r="CK54" s="153"/>
      <c r="CL54" s="154"/>
      <c r="CM54" s="152">
        <v>13</v>
      </c>
      <c r="CN54" s="153"/>
      <c r="CO54" s="154"/>
      <c r="CP54" s="152">
        <v>9</v>
      </c>
      <c r="CQ54" s="153"/>
      <c r="CR54" s="154"/>
      <c r="CS54" s="152">
        <v>13</v>
      </c>
      <c r="CT54" s="153"/>
      <c r="CU54" s="154"/>
      <c r="CV54" s="152">
        <v>13</v>
      </c>
      <c r="CW54" s="153"/>
      <c r="CX54" s="154"/>
      <c r="CY54" s="152">
        <v>11</v>
      </c>
      <c r="CZ54" s="153"/>
      <c r="DA54" s="154"/>
      <c r="DB54" s="152">
        <v>12</v>
      </c>
      <c r="DC54" s="153"/>
      <c r="DD54" s="154"/>
      <c r="DE54" s="152">
        <v>13</v>
      </c>
      <c r="DF54" s="153"/>
      <c r="DG54" s="154"/>
      <c r="DH54" s="152">
        <v>10</v>
      </c>
      <c r="DI54" s="153"/>
      <c r="DJ54" s="154"/>
      <c r="DK54" s="152">
        <v>10</v>
      </c>
      <c r="DL54" s="153"/>
      <c r="DM54" s="154"/>
      <c r="DN54" s="152">
        <v>12</v>
      </c>
      <c r="DO54" s="153"/>
      <c r="DP54" s="154"/>
      <c r="DQ54" s="152">
        <v>13</v>
      </c>
      <c r="DR54" s="153"/>
      <c r="DS54" s="154"/>
      <c r="DT54" s="152">
        <v>9</v>
      </c>
      <c r="DU54" s="153"/>
      <c r="DV54" s="154"/>
      <c r="DW54" s="152">
        <v>13</v>
      </c>
      <c r="DX54" s="153"/>
      <c r="DY54" s="191"/>
    </row>
    <row r="55" spans="1:129" ht="15.75" thickBot="1" x14ac:dyDescent="0.3">
      <c r="A55" s="147"/>
      <c r="B55" s="150"/>
      <c r="C55" s="70" t="s">
        <v>12</v>
      </c>
      <c r="D55" s="123">
        <f t="shared" ref="D55:D64" si="1">AVERAGE(V55,Y55,AB55,AE55,AH55,AK55,AN55,AQ55,AT55,AW55,AZ55,BC55,BF55,BI55,BL55,BO55,BR55,BU55,BX55,CA55,CD55,CG55,CJ55,CM55,CP55,CS55,CV55,CY55,DB55,DE55,DH55,DK55,DN55,DQ55,DT55,DW55)</f>
        <v>12.114285714285714</v>
      </c>
      <c r="E55" s="65"/>
      <c r="F55" s="65"/>
      <c r="G55" s="65"/>
      <c r="H55" s="66"/>
      <c r="I55" s="84"/>
      <c r="J55" s="141">
        <v>18</v>
      </c>
      <c r="K55" s="142"/>
      <c r="L55" s="143"/>
      <c r="M55" s="141">
        <v>12</v>
      </c>
      <c r="N55" s="142"/>
      <c r="O55" s="143"/>
      <c r="P55" s="141">
        <v>14</v>
      </c>
      <c r="Q55" s="142"/>
      <c r="R55" s="143"/>
      <c r="S55" s="141">
        <v>13</v>
      </c>
      <c r="T55" s="142"/>
      <c r="U55" s="143"/>
      <c r="V55" s="141">
        <v>10</v>
      </c>
      <c r="W55" s="142"/>
      <c r="X55" s="143"/>
      <c r="Y55" s="141">
        <v>9</v>
      </c>
      <c r="Z55" s="142"/>
      <c r="AA55" s="143"/>
      <c r="AB55" s="141">
        <v>16</v>
      </c>
      <c r="AC55" s="142"/>
      <c r="AD55" s="143"/>
      <c r="AE55" s="141">
        <v>14</v>
      </c>
      <c r="AF55" s="142"/>
      <c r="AG55" s="143"/>
      <c r="AH55" s="141">
        <v>14</v>
      </c>
      <c r="AI55" s="142"/>
      <c r="AJ55" s="143"/>
      <c r="AK55" s="141">
        <v>11</v>
      </c>
      <c r="AL55" s="142"/>
      <c r="AM55" s="143"/>
      <c r="AN55" s="141">
        <v>16</v>
      </c>
      <c r="AO55" s="142"/>
      <c r="AP55" s="143"/>
      <c r="AQ55" s="141">
        <v>17</v>
      </c>
      <c r="AR55" s="142"/>
      <c r="AS55" s="143"/>
      <c r="AT55" s="141">
        <v>13</v>
      </c>
      <c r="AU55" s="142"/>
      <c r="AV55" s="143"/>
      <c r="AW55" s="141">
        <v>13</v>
      </c>
      <c r="AX55" s="142"/>
      <c r="AY55" s="143"/>
      <c r="AZ55" s="141">
        <v>16</v>
      </c>
      <c r="BA55" s="142"/>
      <c r="BB55" s="143"/>
      <c r="BC55" s="141">
        <v>11</v>
      </c>
      <c r="BD55" s="142"/>
      <c r="BE55" s="143"/>
      <c r="BF55" s="141">
        <v>8</v>
      </c>
      <c r="BG55" s="142"/>
      <c r="BH55" s="143"/>
      <c r="BI55" s="141">
        <v>11</v>
      </c>
      <c r="BJ55" s="142"/>
      <c r="BK55" s="143"/>
      <c r="BL55" s="141">
        <v>13</v>
      </c>
      <c r="BM55" s="142"/>
      <c r="BN55" s="143"/>
      <c r="BO55" s="141">
        <v>11</v>
      </c>
      <c r="BP55" s="142"/>
      <c r="BQ55" s="143"/>
      <c r="BR55" s="141"/>
      <c r="BS55" s="142"/>
      <c r="BT55" s="143"/>
      <c r="BU55" s="141">
        <v>11</v>
      </c>
      <c r="BV55" s="142"/>
      <c r="BW55" s="143"/>
      <c r="BX55" s="141">
        <v>12</v>
      </c>
      <c r="BY55" s="142"/>
      <c r="BZ55" s="143"/>
      <c r="CA55" s="141">
        <v>16</v>
      </c>
      <c r="CB55" s="142"/>
      <c r="CC55" s="143"/>
      <c r="CD55" s="141">
        <v>11</v>
      </c>
      <c r="CE55" s="142"/>
      <c r="CF55" s="143"/>
      <c r="CG55" s="141">
        <v>13</v>
      </c>
      <c r="CH55" s="142"/>
      <c r="CI55" s="143"/>
      <c r="CJ55" s="141">
        <v>14</v>
      </c>
      <c r="CK55" s="142"/>
      <c r="CL55" s="143"/>
      <c r="CM55" s="141">
        <v>13</v>
      </c>
      <c r="CN55" s="142"/>
      <c r="CO55" s="143"/>
      <c r="CP55" s="141">
        <v>3</v>
      </c>
      <c r="CQ55" s="142"/>
      <c r="CR55" s="143"/>
      <c r="CS55" s="141">
        <v>15</v>
      </c>
      <c r="CT55" s="142"/>
      <c r="CU55" s="143"/>
      <c r="CV55" s="141">
        <v>13</v>
      </c>
      <c r="CW55" s="142"/>
      <c r="CX55" s="143"/>
      <c r="CY55" s="141">
        <v>10</v>
      </c>
      <c r="CZ55" s="142"/>
      <c r="DA55" s="143"/>
      <c r="DB55" s="141">
        <v>11</v>
      </c>
      <c r="DC55" s="142"/>
      <c r="DD55" s="143"/>
      <c r="DE55" s="141">
        <v>12</v>
      </c>
      <c r="DF55" s="142"/>
      <c r="DG55" s="143"/>
      <c r="DH55" s="141">
        <v>11</v>
      </c>
      <c r="DI55" s="142"/>
      <c r="DJ55" s="143"/>
      <c r="DK55" s="141">
        <v>13</v>
      </c>
      <c r="DL55" s="142"/>
      <c r="DM55" s="143"/>
      <c r="DN55" s="141">
        <v>11</v>
      </c>
      <c r="DO55" s="142"/>
      <c r="DP55" s="143"/>
      <c r="DQ55" s="141">
        <v>13</v>
      </c>
      <c r="DR55" s="142"/>
      <c r="DS55" s="143"/>
      <c r="DT55" s="141">
        <v>8</v>
      </c>
      <c r="DU55" s="142"/>
      <c r="DV55" s="143"/>
      <c r="DW55" s="141">
        <v>11</v>
      </c>
      <c r="DX55" s="142"/>
      <c r="DY55" s="144"/>
    </row>
    <row r="56" spans="1:129" ht="15.75" thickBot="1" x14ac:dyDescent="0.3">
      <c r="A56" s="147"/>
      <c r="B56" s="150"/>
      <c r="C56" s="70" t="s">
        <v>14</v>
      </c>
      <c r="D56" s="123">
        <f t="shared" si="1"/>
        <v>11.611111111111111</v>
      </c>
      <c r="E56" s="65"/>
      <c r="F56" s="65"/>
      <c r="G56" s="65"/>
      <c r="H56" s="66"/>
      <c r="I56" s="84"/>
      <c r="J56" s="141">
        <v>14</v>
      </c>
      <c r="K56" s="142"/>
      <c r="L56" s="143"/>
      <c r="M56" s="141">
        <v>12</v>
      </c>
      <c r="N56" s="142"/>
      <c r="O56" s="143"/>
      <c r="P56" s="141">
        <v>14</v>
      </c>
      <c r="Q56" s="142"/>
      <c r="R56" s="143"/>
      <c r="S56" s="141">
        <v>12</v>
      </c>
      <c r="T56" s="142"/>
      <c r="U56" s="143"/>
      <c r="V56" s="141">
        <v>15</v>
      </c>
      <c r="W56" s="142"/>
      <c r="X56" s="143"/>
      <c r="Y56" s="141">
        <v>14</v>
      </c>
      <c r="Z56" s="142"/>
      <c r="AA56" s="143"/>
      <c r="AB56" s="141">
        <v>12</v>
      </c>
      <c r="AC56" s="142"/>
      <c r="AD56" s="143"/>
      <c r="AE56" s="141">
        <v>12</v>
      </c>
      <c r="AF56" s="142"/>
      <c r="AG56" s="143"/>
      <c r="AH56" s="141">
        <v>11</v>
      </c>
      <c r="AI56" s="142"/>
      <c r="AJ56" s="143"/>
      <c r="AK56" s="141">
        <v>15</v>
      </c>
      <c r="AL56" s="142"/>
      <c r="AM56" s="143"/>
      <c r="AN56" s="141">
        <v>9</v>
      </c>
      <c r="AO56" s="142"/>
      <c r="AP56" s="143"/>
      <c r="AQ56" s="141">
        <v>17</v>
      </c>
      <c r="AR56" s="142"/>
      <c r="AS56" s="143"/>
      <c r="AT56" s="141">
        <v>12</v>
      </c>
      <c r="AU56" s="142"/>
      <c r="AV56" s="143"/>
      <c r="AW56" s="141">
        <v>9</v>
      </c>
      <c r="AX56" s="142"/>
      <c r="AY56" s="143"/>
      <c r="AZ56" s="141">
        <v>17</v>
      </c>
      <c r="BA56" s="142"/>
      <c r="BB56" s="143"/>
      <c r="BC56" s="141">
        <v>12</v>
      </c>
      <c r="BD56" s="142"/>
      <c r="BE56" s="143"/>
      <c r="BF56" s="141">
        <v>14</v>
      </c>
      <c r="BG56" s="142"/>
      <c r="BH56" s="143"/>
      <c r="BI56" s="141">
        <v>8</v>
      </c>
      <c r="BJ56" s="142"/>
      <c r="BK56" s="143"/>
      <c r="BL56" s="141">
        <v>11</v>
      </c>
      <c r="BM56" s="142"/>
      <c r="BN56" s="143"/>
      <c r="BO56" s="141">
        <v>11</v>
      </c>
      <c r="BP56" s="142"/>
      <c r="BQ56" s="143"/>
      <c r="BR56" s="141">
        <v>6</v>
      </c>
      <c r="BS56" s="142"/>
      <c r="BT56" s="143"/>
      <c r="BU56" s="141">
        <v>11</v>
      </c>
      <c r="BV56" s="142"/>
      <c r="BW56" s="143"/>
      <c r="BX56" s="141">
        <v>20</v>
      </c>
      <c r="BY56" s="142"/>
      <c r="BZ56" s="143"/>
      <c r="CA56" s="141">
        <v>14</v>
      </c>
      <c r="CB56" s="142"/>
      <c r="CC56" s="143"/>
      <c r="CD56" s="141">
        <v>9</v>
      </c>
      <c r="CE56" s="142"/>
      <c r="CF56" s="143"/>
      <c r="CG56" s="141">
        <v>11</v>
      </c>
      <c r="CH56" s="142"/>
      <c r="CI56" s="143"/>
      <c r="CJ56" s="141">
        <v>6</v>
      </c>
      <c r="CK56" s="142"/>
      <c r="CL56" s="143"/>
      <c r="CM56" s="141">
        <v>9</v>
      </c>
      <c r="CN56" s="142"/>
      <c r="CO56" s="143"/>
      <c r="CP56" s="141">
        <v>13</v>
      </c>
      <c r="CQ56" s="142"/>
      <c r="CR56" s="143"/>
      <c r="CS56" s="141">
        <v>11</v>
      </c>
      <c r="CT56" s="142"/>
      <c r="CU56" s="143"/>
      <c r="CV56" s="141">
        <v>14</v>
      </c>
      <c r="CW56" s="142"/>
      <c r="CX56" s="143"/>
      <c r="CY56" s="141">
        <v>14</v>
      </c>
      <c r="CZ56" s="142"/>
      <c r="DA56" s="143"/>
      <c r="DB56" s="141">
        <v>6</v>
      </c>
      <c r="DC56" s="142"/>
      <c r="DD56" s="143"/>
      <c r="DE56" s="141">
        <v>9</v>
      </c>
      <c r="DF56" s="142"/>
      <c r="DG56" s="143"/>
      <c r="DH56" s="141">
        <v>9</v>
      </c>
      <c r="DI56" s="142"/>
      <c r="DJ56" s="143"/>
      <c r="DK56" s="141">
        <v>14</v>
      </c>
      <c r="DL56" s="142"/>
      <c r="DM56" s="143"/>
      <c r="DN56" s="141">
        <v>13</v>
      </c>
      <c r="DO56" s="142"/>
      <c r="DP56" s="143"/>
      <c r="DQ56" s="141">
        <v>9</v>
      </c>
      <c r="DR56" s="142"/>
      <c r="DS56" s="143"/>
      <c r="DT56" s="141">
        <v>6</v>
      </c>
      <c r="DU56" s="142"/>
      <c r="DV56" s="143"/>
      <c r="DW56" s="141">
        <v>15</v>
      </c>
      <c r="DX56" s="142"/>
      <c r="DY56" s="144"/>
    </row>
    <row r="57" spans="1:129" ht="15.75" thickBot="1" x14ac:dyDescent="0.3">
      <c r="A57" s="147"/>
      <c r="B57" s="150"/>
      <c r="C57" s="70" t="s">
        <v>19</v>
      </c>
      <c r="D57" s="123">
        <f t="shared" si="1"/>
        <v>14.138888888888889</v>
      </c>
      <c r="E57" s="65"/>
      <c r="F57" s="65"/>
      <c r="G57" s="65"/>
      <c r="H57" s="66"/>
      <c r="I57" s="84"/>
      <c r="J57" s="141">
        <v>17</v>
      </c>
      <c r="K57" s="142"/>
      <c r="L57" s="143"/>
      <c r="M57" s="141">
        <v>12</v>
      </c>
      <c r="N57" s="142"/>
      <c r="O57" s="143"/>
      <c r="P57" s="141">
        <v>12</v>
      </c>
      <c r="Q57" s="142"/>
      <c r="R57" s="143"/>
      <c r="S57" s="141">
        <v>15</v>
      </c>
      <c r="T57" s="142"/>
      <c r="U57" s="143"/>
      <c r="V57" s="141">
        <v>10</v>
      </c>
      <c r="W57" s="142"/>
      <c r="X57" s="143"/>
      <c r="Y57" s="141">
        <v>9</v>
      </c>
      <c r="Z57" s="142"/>
      <c r="AA57" s="143"/>
      <c r="AB57" s="141">
        <v>6</v>
      </c>
      <c r="AC57" s="142"/>
      <c r="AD57" s="143"/>
      <c r="AE57" s="141">
        <v>26</v>
      </c>
      <c r="AF57" s="142"/>
      <c r="AG57" s="143"/>
      <c r="AH57" s="141">
        <v>13</v>
      </c>
      <c r="AI57" s="142"/>
      <c r="AJ57" s="143"/>
      <c r="AK57" s="141">
        <v>17</v>
      </c>
      <c r="AL57" s="142"/>
      <c r="AM57" s="143"/>
      <c r="AN57" s="141">
        <v>19</v>
      </c>
      <c r="AO57" s="142"/>
      <c r="AP57" s="143"/>
      <c r="AQ57" s="141">
        <v>16</v>
      </c>
      <c r="AR57" s="142"/>
      <c r="AS57" s="143"/>
      <c r="AT57" s="141">
        <v>17</v>
      </c>
      <c r="AU57" s="142"/>
      <c r="AV57" s="143"/>
      <c r="AW57" s="141">
        <v>15</v>
      </c>
      <c r="AX57" s="142"/>
      <c r="AY57" s="143"/>
      <c r="AZ57" s="141">
        <v>14</v>
      </c>
      <c r="BA57" s="142"/>
      <c r="BB57" s="143"/>
      <c r="BC57" s="141">
        <v>14</v>
      </c>
      <c r="BD57" s="142"/>
      <c r="BE57" s="143"/>
      <c r="BF57" s="141">
        <v>14</v>
      </c>
      <c r="BG57" s="142"/>
      <c r="BH57" s="143"/>
      <c r="BI57" s="141">
        <v>14</v>
      </c>
      <c r="BJ57" s="142"/>
      <c r="BK57" s="143"/>
      <c r="BL57" s="141">
        <v>17</v>
      </c>
      <c r="BM57" s="142"/>
      <c r="BN57" s="143"/>
      <c r="BO57" s="141">
        <v>17</v>
      </c>
      <c r="BP57" s="142"/>
      <c r="BQ57" s="143"/>
      <c r="BR57" s="141">
        <v>5</v>
      </c>
      <c r="BS57" s="142"/>
      <c r="BT57" s="143"/>
      <c r="BU57" s="141">
        <v>17</v>
      </c>
      <c r="BV57" s="142"/>
      <c r="BW57" s="143"/>
      <c r="BX57" s="141">
        <v>16</v>
      </c>
      <c r="BY57" s="142"/>
      <c r="BZ57" s="143"/>
      <c r="CA57" s="141">
        <v>17</v>
      </c>
      <c r="CB57" s="142"/>
      <c r="CC57" s="143"/>
      <c r="CD57" s="141">
        <v>9</v>
      </c>
      <c r="CE57" s="142"/>
      <c r="CF57" s="143"/>
      <c r="CG57" s="141">
        <v>6</v>
      </c>
      <c r="CH57" s="142"/>
      <c r="CI57" s="143"/>
      <c r="CJ57" s="141">
        <v>3</v>
      </c>
      <c r="CK57" s="142"/>
      <c r="CL57" s="143"/>
      <c r="CM57" s="141">
        <v>18</v>
      </c>
      <c r="CN57" s="142"/>
      <c r="CO57" s="143"/>
      <c r="CP57" s="141">
        <v>10</v>
      </c>
      <c r="CQ57" s="142"/>
      <c r="CR57" s="143"/>
      <c r="CS57" s="141">
        <v>15</v>
      </c>
      <c r="CT57" s="142"/>
      <c r="CU57" s="143"/>
      <c r="CV57" s="141">
        <v>12</v>
      </c>
      <c r="CW57" s="142"/>
      <c r="CX57" s="143"/>
      <c r="CY57" s="141">
        <v>15</v>
      </c>
      <c r="CZ57" s="142"/>
      <c r="DA57" s="143"/>
      <c r="DB57" s="141">
        <v>9</v>
      </c>
      <c r="DC57" s="142"/>
      <c r="DD57" s="143"/>
      <c r="DE57" s="141">
        <v>16</v>
      </c>
      <c r="DF57" s="142"/>
      <c r="DG57" s="143"/>
      <c r="DH57" s="141">
        <v>17</v>
      </c>
      <c r="DI57" s="142"/>
      <c r="DJ57" s="143"/>
      <c r="DK57" s="141">
        <v>16</v>
      </c>
      <c r="DL57" s="142"/>
      <c r="DM57" s="143"/>
      <c r="DN57" s="141">
        <v>18</v>
      </c>
      <c r="DO57" s="142"/>
      <c r="DP57" s="143"/>
      <c r="DQ57" s="141">
        <v>17</v>
      </c>
      <c r="DR57" s="142"/>
      <c r="DS57" s="143"/>
      <c r="DT57" s="141">
        <v>15</v>
      </c>
      <c r="DU57" s="142"/>
      <c r="DV57" s="143"/>
      <c r="DW57" s="141">
        <v>20</v>
      </c>
      <c r="DX57" s="142"/>
      <c r="DY57" s="144"/>
    </row>
    <row r="58" spans="1:129" ht="15.75" thickBot="1" x14ac:dyDescent="0.3">
      <c r="A58" s="147"/>
      <c r="B58" s="150"/>
      <c r="C58" s="70" t="s">
        <v>18</v>
      </c>
      <c r="D58" s="123">
        <f t="shared" si="1"/>
        <v>13.714285714285714</v>
      </c>
      <c r="E58" s="65"/>
      <c r="F58" s="65"/>
      <c r="G58" s="65"/>
      <c r="H58" s="66"/>
      <c r="I58" s="84"/>
      <c r="J58" s="141">
        <v>18</v>
      </c>
      <c r="K58" s="142"/>
      <c r="L58" s="143"/>
      <c r="M58" s="141">
        <v>10</v>
      </c>
      <c r="N58" s="142"/>
      <c r="O58" s="143"/>
      <c r="P58" s="141">
        <v>8</v>
      </c>
      <c r="Q58" s="142"/>
      <c r="R58" s="143"/>
      <c r="S58" s="141">
        <v>16</v>
      </c>
      <c r="T58" s="142"/>
      <c r="U58" s="143"/>
      <c r="V58" s="141">
        <v>10</v>
      </c>
      <c r="W58" s="142"/>
      <c r="X58" s="143"/>
      <c r="Y58" s="141">
        <v>10</v>
      </c>
      <c r="Z58" s="142"/>
      <c r="AA58" s="143"/>
      <c r="AB58" s="141">
        <v>12</v>
      </c>
      <c r="AC58" s="142"/>
      <c r="AD58" s="143"/>
      <c r="AE58" s="141">
        <v>18</v>
      </c>
      <c r="AF58" s="142"/>
      <c r="AG58" s="143"/>
      <c r="AH58" s="141">
        <v>6</v>
      </c>
      <c r="AI58" s="142"/>
      <c r="AJ58" s="143"/>
      <c r="AK58" s="141">
        <v>18</v>
      </c>
      <c r="AL58" s="142"/>
      <c r="AM58" s="143"/>
      <c r="AN58" s="141">
        <v>15</v>
      </c>
      <c r="AO58" s="142"/>
      <c r="AP58" s="143"/>
      <c r="AQ58" s="141">
        <v>18</v>
      </c>
      <c r="AR58" s="142"/>
      <c r="AS58" s="143"/>
      <c r="AT58" s="141">
        <v>11</v>
      </c>
      <c r="AU58" s="142"/>
      <c r="AV58" s="143"/>
      <c r="AW58" s="141">
        <v>17</v>
      </c>
      <c r="AX58" s="142"/>
      <c r="AY58" s="143"/>
      <c r="AZ58" s="141">
        <v>18</v>
      </c>
      <c r="BA58" s="142"/>
      <c r="BB58" s="143"/>
      <c r="BC58" s="141">
        <v>12</v>
      </c>
      <c r="BD58" s="142"/>
      <c r="BE58" s="143"/>
      <c r="BF58" s="141">
        <v>15</v>
      </c>
      <c r="BG58" s="142"/>
      <c r="BH58" s="143"/>
      <c r="BI58" s="141"/>
      <c r="BJ58" s="142"/>
      <c r="BK58" s="143"/>
      <c r="BL58" s="141">
        <v>16</v>
      </c>
      <c r="BM58" s="142"/>
      <c r="BN58" s="143"/>
      <c r="BO58" s="141">
        <v>16</v>
      </c>
      <c r="BP58" s="142"/>
      <c r="BQ58" s="143"/>
      <c r="BR58" s="141">
        <v>11</v>
      </c>
      <c r="BS58" s="142"/>
      <c r="BT58" s="143"/>
      <c r="BU58" s="141">
        <v>16</v>
      </c>
      <c r="BV58" s="142"/>
      <c r="BW58" s="143"/>
      <c r="BX58" s="141">
        <v>16</v>
      </c>
      <c r="BY58" s="142"/>
      <c r="BZ58" s="143"/>
      <c r="CA58" s="141">
        <v>18</v>
      </c>
      <c r="CB58" s="142"/>
      <c r="CC58" s="143"/>
      <c r="CD58" s="141">
        <v>4</v>
      </c>
      <c r="CE58" s="142"/>
      <c r="CF58" s="143"/>
      <c r="CG58" s="141">
        <v>14</v>
      </c>
      <c r="CH58" s="142"/>
      <c r="CI58" s="143"/>
      <c r="CJ58" s="141">
        <v>16</v>
      </c>
      <c r="CK58" s="142"/>
      <c r="CL58" s="143"/>
      <c r="CM58" s="141">
        <v>13</v>
      </c>
      <c r="CN58" s="142"/>
      <c r="CO58" s="143"/>
      <c r="CP58" s="141">
        <v>15</v>
      </c>
      <c r="CQ58" s="142"/>
      <c r="CR58" s="143"/>
      <c r="CS58" s="141">
        <v>12</v>
      </c>
      <c r="CT58" s="142"/>
      <c r="CU58" s="143"/>
      <c r="CV58" s="141">
        <v>9</v>
      </c>
      <c r="CW58" s="142"/>
      <c r="CX58" s="143"/>
      <c r="CY58" s="141">
        <v>18</v>
      </c>
      <c r="CZ58" s="142"/>
      <c r="DA58" s="143"/>
      <c r="DB58" s="141">
        <v>8</v>
      </c>
      <c r="DC58" s="142"/>
      <c r="DD58" s="143"/>
      <c r="DE58" s="141">
        <v>10</v>
      </c>
      <c r="DF58" s="142"/>
      <c r="DG58" s="143"/>
      <c r="DH58" s="141">
        <v>17</v>
      </c>
      <c r="DI58" s="142"/>
      <c r="DJ58" s="143"/>
      <c r="DK58" s="141">
        <v>16</v>
      </c>
      <c r="DL58" s="142"/>
      <c r="DM58" s="143"/>
      <c r="DN58" s="141">
        <v>18</v>
      </c>
      <c r="DO58" s="142"/>
      <c r="DP58" s="143"/>
      <c r="DQ58" s="141">
        <v>16</v>
      </c>
      <c r="DR58" s="142"/>
      <c r="DS58" s="143"/>
      <c r="DT58" s="141">
        <v>5</v>
      </c>
      <c r="DU58" s="142"/>
      <c r="DV58" s="143"/>
      <c r="DW58" s="141">
        <v>16</v>
      </c>
      <c r="DX58" s="142"/>
      <c r="DY58" s="144"/>
    </row>
    <row r="59" spans="1:129" ht="15.75" thickBot="1" x14ac:dyDescent="0.3">
      <c r="A59" s="147"/>
      <c r="B59" s="150"/>
      <c r="C59" s="70" t="s">
        <v>21</v>
      </c>
      <c r="D59" s="123">
        <f t="shared" si="1"/>
        <v>12.5</v>
      </c>
      <c r="E59" s="65"/>
      <c r="F59" s="65"/>
      <c r="G59" s="65"/>
      <c r="H59" s="66"/>
      <c r="I59" s="84"/>
      <c r="J59" s="141">
        <v>18</v>
      </c>
      <c r="K59" s="142"/>
      <c r="L59" s="143"/>
      <c r="M59" s="141">
        <v>11</v>
      </c>
      <c r="N59" s="142"/>
      <c r="O59" s="143"/>
      <c r="P59" s="141">
        <v>13</v>
      </c>
      <c r="Q59" s="142"/>
      <c r="R59" s="143"/>
      <c r="S59" s="141">
        <v>16</v>
      </c>
      <c r="T59" s="142"/>
      <c r="U59" s="143"/>
      <c r="V59" s="141">
        <v>9</v>
      </c>
      <c r="W59" s="142"/>
      <c r="X59" s="143"/>
      <c r="Y59" s="141">
        <v>7</v>
      </c>
      <c r="Z59" s="142"/>
      <c r="AA59" s="143"/>
      <c r="AB59" s="141">
        <v>11</v>
      </c>
      <c r="AC59" s="142"/>
      <c r="AD59" s="143"/>
      <c r="AE59" s="141">
        <v>18</v>
      </c>
      <c r="AF59" s="142"/>
      <c r="AG59" s="143"/>
      <c r="AH59" s="141">
        <v>6</v>
      </c>
      <c r="AI59" s="142"/>
      <c r="AJ59" s="143"/>
      <c r="AK59" s="141">
        <v>18</v>
      </c>
      <c r="AL59" s="142"/>
      <c r="AM59" s="143"/>
      <c r="AN59" s="141">
        <v>14</v>
      </c>
      <c r="AO59" s="142"/>
      <c r="AP59" s="143"/>
      <c r="AQ59" s="141">
        <v>16</v>
      </c>
      <c r="AR59" s="142"/>
      <c r="AS59" s="143"/>
      <c r="AT59" s="141">
        <v>6</v>
      </c>
      <c r="AU59" s="142"/>
      <c r="AV59" s="143"/>
      <c r="AW59" s="141">
        <v>16</v>
      </c>
      <c r="AX59" s="142"/>
      <c r="AY59" s="143"/>
      <c r="AZ59" s="141">
        <v>17</v>
      </c>
      <c r="BA59" s="142"/>
      <c r="BB59" s="143"/>
      <c r="BC59" s="141">
        <v>18</v>
      </c>
      <c r="BD59" s="142"/>
      <c r="BE59" s="143"/>
      <c r="BF59" s="141">
        <v>6</v>
      </c>
      <c r="BG59" s="142"/>
      <c r="BH59" s="143"/>
      <c r="BI59" s="141">
        <v>2</v>
      </c>
      <c r="BJ59" s="142"/>
      <c r="BK59" s="143"/>
      <c r="BL59" s="141">
        <v>3</v>
      </c>
      <c r="BM59" s="142"/>
      <c r="BN59" s="143"/>
      <c r="BO59" s="141">
        <v>12</v>
      </c>
      <c r="BP59" s="142"/>
      <c r="BQ59" s="143"/>
      <c r="BR59" s="141">
        <v>12</v>
      </c>
      <c r="BS59" s="142"/>
      <c r="BT59" s="143"/>
      <c r="BU59" s="141">
        <v>17</v>
      </c>
      <c r="BV59" s="142"/>
      <c r="BW59" s="143"/>
      <c r="BX59" s="141">
        <v>16</v>
      </c>
      <c r="BY59" s="142"/>
      <c r="BZ59" s="143"/>
      <c r="CA59" s="141">
        <v>15</v>
      </c>
      <c r="CB59" s="142"/>
      <c r="CC59" s="143"/>
      <c r="CD59" s="141"/>
      <c r="CE59" s="142"/>
      <c r="CF59" s="143"/>
      <c r="CG59" s="141">
        <v>6</v>
      </c>
      <c r="CH59" s="142"/>
      <c r="CI59" s="143"/>
      <c r="CJ59" s="141">
        <v>18</v>
      </c>
      <c r="CK59" s="142"/>
      <c r="CL59" s="143"/>
      <c r="CM59" s="141"/>
      <c r="CN59" s="142"/>
      <c r="CO59" s="143"/>
      <c r="CP59" s="141">
        <v>18</v>
      </c>
      <c r="CQ59" s="142"/>
      <c r="CR59" s="143"/>
      <c r="CS59" s="141">
        <v>15</v>
      </c>
      <c r="CT59" s="142"/>
      <c r="CU59" s="143"/>
      <c r="CV59" s="141">
        <v>13</v>
      </c>
      <c r="CW59" s="142"/>
      <c r="CX59" s="143"/>
      <c r="CY59" s="141">
        <v>15</v>
      </c>
      <c r="CZ59" s="142"/>
      <c r="DA59" s="143"/>
      <c r="DB59" s="141">
        <v>5</v>
      </c>
      <c r="DC59" s="142"/>
      <c r="DD59" s="143"/>
      <c r="DE59" s="141">
        <v>8</v>
      </c>
      <c r="DF59" s="142"/>
      <c r="DG59" s="143"/>
      <c r="DH59" s="141">
        <v>18</v>
      </c>
      <c r="DI59" s="142"/>
      <c r="DJ59" s="143"/>
      <c r="DK59" s="141">
        <v>12</v>
      </c>
      <c r="DL59" s="142"/>
      <c r="DM59" s="143"/>
      <c r="DN59" s="141">
        <v>16</v>
      </c>
      <c r="DO59" s="142"/>
      <c r="DP59" s="143"/>
      <c r="DQ59" s="141">
        <v>16</v>
      </c>
      <c r="DR59" s="142"/>
      <c r="DS59" s="143"/>
      <c r="DT59" s="141">
        <v>12</v>
      </c>
      <c r="DU59" s="142"/>
      <c r="DV59" s="143"/>
      <c r="DW59" s="141">
        <v>14</v>
      </c>
      <c r="DX59" s="142"/>
      <c r="DY59" s="144"/>
    </row>
    <row r="60" spans="1:129" ht="15.75" thickBot="1" x14ac:dyDescent="0.3">
      <c r="A60" s="147"/>
      <c r="B60" s="150"/>
      <c r="C60" s="70" t="s">
        <v>20</v>
      </c>
      <c r="D60" s="123">
        <f t="shared" si="1"/>
        <v>12.878787878787879</v>
      </c>
      <c r="E60" s="65"/>
      <c r="F60" s="65"/>
      <c r="G60" s="65"/>
      <c r="H60" s="66"/>
      <c r="I60" s="84"/>
      <c r="J60" s="141">
        <v>18</v>
      </c>
      <c r="K60" s="142"/>
      <c r="L60" s="143"/>
      <c r="M60" s="141">
        <v>6</v>
      </c>
      <c r="N60" s="142"/>
      <c r="O60" s="143"/>
      <c r="P60" s="141">
        <v>15</v>
      </c>
      <c r="Q60" s="142"/>
      <c r="R60" s="143"/>
      <c r="S60" s="141">
        <v>18</v>
      </c>
      <c r="T60" s="142"/>
      <c r="U60" s="143"/>
      <c r="V60" s="141">
        <v>10</v>
      </c>
      <c r="W60" s="142"/>
      <c r="X60" s="143"/>
      <c r="Y60" s="141"/>
      <c r="Z60" s="142"/>
      <c r="AA60" s="143"/>
      <c r="AB60" s="141">
        <v>13</v>
      </c>
      <c r="AC60" s="142"/>
      <c r="AD60" s="143"/>
      <c r="AE60" s="141">
        <v>20</v>
      </c>
      <c r="AF60" s="142"/>
      <c r="AG60" s="143"/>
      <c r="AH60" s="141">
        <v>10</v>
      </c>
      <c r="AI60" s="142"/>
      <c r="AJ60" s="143"/>
      <c r="AK60" s="141">
        <v>17</v>
      </c>
      <c r="AL60" s="142"/>
      <c r="AM60" s="143"/>
      <c r="AN60" s="141">
        <v>18</v>
      </c>
      <c r="AO60" s="142"/>
      <c r="AP60" s="143"/>
      <c r="AQ60" s="141">
        <v>18</v>
      </c>
      <c r="AR60" s="142"/>
      <c r="AS60" s="143"/>
      <c r="AT60" s="141">
        <v>5</v>
      </c>
      <c r="AU60" s="142"/>
      <c r="AV60" s="143"/>
      <c r="AW60" s="141">
        <v>18</v>
      </c>
      <c r="AX60" s="142"/>
      <c r="AY60" s="143"/>
      <c r="AZ60" s="141">
        <v>11</v>
      </c>
      <c r="BA60" s="142"/>
      <c r="BB60" s="143"/>
      <c r="BC60" s="141">
        <v>13</v>
      </c>
      <c r="BD60" s="142"/>
      <c r="BE60" s="143"/>
      <c r="BF60" s="141">
        <v>12</v>
      </c>
      <c r="BG60" s="142"/>
      <c r="BH60" s="143"/>
      <c r="BI60" s="141">
        <v>6</v>
      </c>
      <c r="BJ60" s="142"/>
      <c r="BK60" s="143"/>
      <c r="BL60" s="141">
        <v>12</v>
      </c>
      <c r="BM60" s="142"/>
      <c r="BN60" s="143"/>
      <c r="BO60" s="141">
        <v>14</v>
      </c>
      <c r="BP60" s="142"/>
      <c r="BQ60" s="143"/>
      <c r="BR60" s="141">
        <v>11</v>
      </c>
      <c r="BS60" s="142"/>
      <c r="BT60" s="143"/>
      <c r="BU60" s="141">
        <v>12</v>
      </c>
      <c r="BV60" s="142"/>
      <c r="BW60" s="143"/>
      <c r="BX60" s="141">
        <v>16</v>
      </c>
      <c r="BY60" s="142"/>
      <c r="BZ60" s="143"/>
      <c r="CA60" s="141">
        <v>15</v>
      </c>
      <c r="CB60" s="142"/>
      <c r="CC60" s="143"/>
      <c r="CD60" s="141"/>
      <c r="CE60" s="142"/>
      <c r="CF60" s="143"/>
      <c r="CG60" s="141">
        <v>9</v>
      </c>
      <c r="CH60" s="142"/>
      <c r="CI60" s="143"/>
      <c r="CJ60" s="141">
        <v>14</v>
      </c>
      <c r="CK60" s="142"/>
      <c r="CL60" s="143"/>
      <c r="CM60" s="141"/>
      <c r="CN60" s="142"/>
      <c r="CO60" s="143"/>
      <c r="CP60" s="141">
        <v>14</v>
      </c>
      <c r="CQ60" s="142"/>
      <c r="CR60" s="143"/>
      <c r="CS60" s="141">
        <v>17</v>
      </c>
      <c r="CT60" s="142"/>
      <c r="CU60" s="143"/>
      <c r="CV60" s="141">
        <v>15</v>
      </c>
      <c r="CW60" s="142"/>
      <c r="CX60" s="143"/>
      <c r="CY60" s="141">
        <v>7</v>
      </c>
      <c r="CZ60" s="142"/>
      <c r="DA60" s="143"/>
      <c r="DB60" s="141">
        <v>5</v>
      </c>
      <c r="DC60" s="142"/>
      <c r="DD60" s="143"/>
      <c r="DE60" s="141">
        <v>14</v>
      </c>
      <c r="DF60" s="142"/>
      <c r="DG60" s="143"/>
      <c r="DH60" s="141">
        <v>14</v>
      </c>
      <c r="DI60" s="142"/>
      <c r="DJ60" s="143"/>
      <c r="DK60" s="141">
        <v>10</v>
      </c>
      <c r="DL60" s="142"/>
      <c r="DM60" s="143"/>
      <c r="DN60" s="141">
        <v>20</v>
      </c>
      <c r="DO60" s="142"/>
      <c r="DP60" s="143"/>
      <c r="DQ60" s="141">
        <v>16</v>
      </c>
      <c r="DR60" s="142"/>
      <c r="DS60" s="143"/>
      <c r="DT60" s="141">
        <v>9</v>
      </c>
      <c r="DU60" s="142"/>
      <c r="DV60" s="143"/>
      <c r="DW60" s="141">
        <v>10</v>
      </c>
      <c r="DX60" s="142"/>
      <c r="DY60" s="144"/>
    </row>
    <row r="61" spans="1:129" ht="15.75" thickBot="1" x14ac:dyDescent="0.3">
      <c r="A61" s="147"/>
      <c r="B61" s="150"/>
      <c r="C61" s="70" t="s">
        <v>28</v>
      </c>
      <c r="D61" s="123">
        <f t="shared" si="1"/>
        <v>12.666666666666666</v>
      </c>
      <c r="E61" s="65"/>
      <c r="F61" s="65"/>
      <c r="G61" s="65"/>
      <c r="H61" s="66"/>
      <c r="I61" s="84"/>
      <c r="J61" s="141">
        <v>12</v>
      </c>
      <c r="K61" s="142"/>
      <c r="L61" s="143"/>
      <c r="M61" s="141">
        <v>15</v>
      </c>
      <c r="N61" s="142"/>
      <c r="O61" s="143"/>
      <c r="P61" s="141">
        <v>11</v>
      </c>
      <c r="Q61" s="142"/>
      <c r="R61" s="143"/>
      <c r="S61" s="141">
        <v>15</v>
      </c>
      <c r="T61" s="142"/>
      <c r="U61" s="143"/>
      <c r="V61" s="141">
        <v>11</v>
      </c>
      <c r="W61" s="142"/>
      <c r="X61" s="143"/>
      <c r="Y61" s="141">
        <v>13</v>
      </c>
      <c r="Z61" s="142"/>
      <c r="AA61" s="143"/>
      <c r="AB61" s="141">
        <v>11</v>
      </c>
      <c r="AC61" s="142"/>
      <c r="AD61" s="143"/>
      <c r="AE61" s="141">
        <v>14</v>
      </c>
      <c r="AF61" s="142"/>
      <c r="AG61" s="143"/>
      <c r="AH61" s="141">
        <v>13</v>
      </c>
      <c r="AI61" s="142"/>
      <c r="AJ61" s="143"/>
      <c r="AK61" s="141">
        <v>14</v>
      </c>
      <c r="AL61" s="142"/>
      <c r="AM61" s="143"/>
      <c r="AN61" s="141">
        <v>15</v>
      </c>
      <c r="AO61" s="142"/>
      <c r="AP61" s="143"/>
      <c r="AQ61" s="141">
        <v>10</v>
      </c>
      <c r="AR61" s="142"/>
      <c r="AS61" s="143"/>
      <c r="AT61" s="141"/>
      <c r="AU61" s="142"/>
      <c r="AV61" s="143"/>
      <c r="AW61" s="141">
        <v>15</v>
      </c>
      <c r="AX61" s="142"/>
      <c r="AY61" s="143"/>
      <c r="AZ61" s="141">
        <v>10</v>
      </c>
      <c r="BA61" s="142"/>
      <c r="BB61" s="143"/>
      <c r="BC61" s="141">
        <v>5</v>
      </c>
      <c r="BD61" s="142"/>
      <c r="BE61" s="143"/>
      <c r="BF61" s="141">
        <v>10</v>
      </c>
      <c r="BG61" s="142"/>
      <c r="BH61" s="143"/>
      <c r="BI61" s="141">
        <v>6</v>
      </c>
      <c r="BJ61" s="142"/>
      <c r="BK61" s="143"/>
      <c r="BL61" s="141">
        <v>10</v>
      </c>
      <c r="BM61" s="142"/>
      <c r="BN61" s="143"/>
      <c r="BO61" s="141">
        <v>18</v>
      </c>
      <c r="BP61" s="142"/>
      <c r="BQ61" s="143"/>
      <c r="BR61" s="141">
        <v>12</v>
      </c>
      <c r="BS61" s="142"/>
      <c r="BT61" s="143"/>
      <c r="BU61" s="141">
        <v>13</v>
      </c>
      <c r="BV61" s="142"/>
      <c r="BW61" s="143"/>
      <c r="BX61" s="141">
        <v>19</v>
      </c>
      <c r="BY61" s="142"/>
      <c r="BZ61" s="143"/>
      <c r="CA61" s="141">
        <v>12</v>
      </c>
      <c r="CB61" s="142"/>
      <c r="CC61" s="143"/>
      <c r="CD61" s="141"/>
      <c r="CE61" s="142"/>
      <c r="CF61" s="143"/>
      <c r="CG61" s="141">
        <v>11</v>
      </c>
      <c r="CH61" s="142"/>
      <c r="CI61" s="143"/>
      <c r="CJ61" s="141">
        <v>15</v>
      </c>
      <c r="CK61" s="142"/>
      <c r="CL61" s="143"/>
      <c r="CM61" s="141"/>
      <c r="CN61" s="142"/>
      <c r="CO61" s="143"/>
      <c r="CP61" s="141">
        <v>19</v>
      </c>
      <c r="CQ61" s="142"/>
      <c r="CR61" s="143"/>
      <c r="CS61" s="141">
        <v>14</v>
      </c>
      <c r="CT61" s="142"/>
      <c r="CU61" s="143"/>
      <c r="CV61" s="141">
        <v>11</v>
      </c>
      <c r="CW61" s="142"/>
      <c r="CX61" s="143"/>
      <c r="CY61" s="141">
        <v>6</v>
      </c>
      <c r="CZ61" s="142"/>
      <c r="DA61" s="143"/>
      <c r="DB61" s="141">
        <v>10</v>
      </c>
      <c r="DC61" s="142"/>
      <c r="DD61" s="143"/>
      <c r="DE61" s="141">
        <v>16</v>
      </c>
      <c r="DF61" s="142"/>
      <c r="DG61" s="143"/>
      <c r="DH61" s="141">
        <v>16</v>
      </c>
      <c r="DI61" s="142"/>
      <c r="DJ61" s="143"/>
      <c r="DK61" s="141">
        <v>13</v>
      </c>
      <c r="DL61" s="142"/>
      <c r="DM61" s="143"/>
      <c r="DN61" s="141">
        <v>19</v>
      </c>
      <c r="DO61" s="142"/>
      <c r="DP61" s="143"/>
      <c r="DQ61" s="141">
        <v>15</v>
      </c>
      <c r="DR61" s="142"/>
      <c r="DS61" s="143"/>
      <c r="DT61" s="141">
        <v>11</v>
      </c>
      <c r="DU61" s="142"/>
      <c r="DV61" s="143"/>
      <c r="DW61" s="141">
        <v>11</v>
      </c>
      <c r="DX61" s="142"/>
      <c r="DY61" s="144"/>
    </row>
    <row r="62" spans="1:129" ht="15.75" thickBot="1" x14ac:dyDescent="0.3">
      <c r="A62" s="147"/>
      <c r="B62" s="150"/>
      <c r="C62" s="70" t="s">
        <v>15</v>
      </c>
      <c r="D62" s="123">
        <f t="shared" si="1"/>
        <v>11</v>
      </c>
      <c r="E62" s="65"/>
      <c r="F62" s="65"/>
      <c r="G62" s="65"/>
      <c r="H62" s="66"/>
      <c r="I62" s="84"/>
      <c r="J62" s="141">
        <v>13</v>
      </c>
      <c r="K62" s="142"/>
      <c r="L62" s="143"/>
      <c r="M62" s="141">
        <v>0</v>
      </c>
      <c r="N62" s="142"/>
      <c r="O62" s="143"/>
      <c r="P62" s="141">
        <v>7</v>
      </c>
      <c r="Q62" s="142"/>
      <c r="R62" s="143"/>
      <c r="S62" s="141">
        <v>15</v>
      </c>
      <c r="T62" s="142"/>
      <c r="U62" s="143"/>
      <c r="V62" s="141">
        <v>15</v>
      </c>
      <c r="W62" s="142"/>
      <c r="X62" s="143"/>
      <c r="Y62" s="141">
        <v>12</v>
      </c>
      <c r="Z62" s="142"/>
      <c r="AA62" s="143"/>
      <c r="AB62" s="141">
        <v>8</v>
      </c>
      <c r="AC62" s="142"/>
      <c r="AD62" s="143"/>
      <c r="AE62" s="141">
        <v>4</v>
      </c>
      <c r="AF62" s="142"/>
      <c r="AG62" s="143"/>
      <c r="AH62" s="141">
        <v>7</v>
      </c>
      <c r="AI62" s="142"/>
      <c r="AJ62" s="143"/>
      <c r="AK62" s="141">
        <v>13</v>
      </c>
      <c r="AL62" s="142"/>
      <c r="AM62" s="143"/>
      <c r="AN62" s="141">
        <v>16</v>
      </c>
      <c r="AO62" s="142"/>
      <c r="AP62" s="143"/>
      <c r="AQ62" s="141">
        <v>11</v>
      </c>
      <c r="AR62" s="142"/>
      <c r="AS62" s="143"/>
      <c r="AT62" s="141"/>
      <c r="AU62" s="142"/>
      <c r="AV62" s="143"/>
      <c r="AW62" s="141">
        <v>12</v>
      </c>
      <c r="AX62" s="142"/>
      <c r="AY62" s="143"/>
      <c r="AZ62" s="141">
        <v>12</v>
      </c>
      <c r="BA62" s="142"/>
      <c r="BB62" s="143"/>
      <c r="BC62" s="141">
        <v>8</v>
      </c>
      <c r="BD62" s="142"/>
      <c r="BE62" s="143"/>
      <c r="BF62" s="141">
        <v>9</v>
      </c>
      <c r="BG62" s="142"/>
      <c r="BH62" s="143"/>
      <c r="BI62" s="141">
        <v>8</v>
      </c>
      <c r="BJ62" s="142"/>
      <c r="BK62" s="143"/>
      <c r="BL62" s="141">
        <v>10</v>
      </c>
      <c r="BM62" s="142"/>
      <c r="BN62" s="143"/>
      <c r="BO62" s="141">
        <v>12</v>
      </c>
      <c r="BP62" s="142"/>
      <c r="BQ62" s="143"/>
      <c r="BR62" s="141">
        <v>10</v>
      </c>
      <c r="BS62" s="142"/>
      <c r="BT62" s="143"/>
      <c r="BU62" s="141">
        <v>18</v>
      </c>
      <c r="BV62" s="142"/>
      <c r="BW62" s="143"/>
      <c r="BX62" s="141">
        <v>13</v>
      </c>
      <c r="BY62" s="142"/>
      <c r="BZ62" s="143"/>
      <c r="CA62" s="141">
        <v>10</v>
      </c>
      <c r="CB62" s="142"/>
      <c r="CC62" s="143"/>
      <c r="CD62" s="141"/>
      <c r="CE62" s="142"/>
      <c r="CF62" s="143"/>
      <c r="CG62" s="141">
        <v>5</v>
      </c>
      <c r="CH62" s="142"/>
      <c r="CI62" s="143"/>
      <c r="CJ62" s="141">
        <v>13</v>
      </c>
      <c r="CK62" s="142"/>
      <c r="CL62" s="143"/>
      <c r="CM62" s="141">
        <v>18</v>
      </c>
      <c r="CN62" s="142"/>
      <c r="CO62" s="143"/>
      <c r="CP62" s="141"/>
      <c r="CQ62" s="142"/>
      <c r="CR62" s="143"/>
      <c r="CS62" s="141">
        <v>16</v>
      </c>
      <c r="CT62" s="142"/>
      <c r="CU62" s="143"/>
      <c r="CV62" s="141">
        <v>6</v>
      </c>
      <c r="CW62" s="142"/>
      <c r="CX62" s="143"/>
      <c r="CY62" s="141">
        <v>4</v>
      </c>
      <c r="CZ62" s="142"/>
      <c r="DA62" s="143"/>
      <c r="DB62" s="141">
        <v>11</v>
      </c>
      <c r="DC62" s="142"/>
      <c r="DD62" s="143"/>
      <c r="DE62" s="141">
        <v>4</v>
      </c>
      <c r="DF62" s="142"/>
      <c r="DG62" s="143"/>
      <c r="DH62" s="141">
        <v>16</v>
      </c>
      <c r="DI62" s="142"/>
      <c r="DJ62" s="143"/>
      <c r="DK62" s="141"/>
      <c r="DL62" s="142"/>
      <c r="DM62" s="143"/>
      <c r="DN62" s="141">
        <v>11</v>
      </c>
      <c r="DO62" s="142"/>
      <c r="DP62" s="143"/>
      <c r="DQ62" s="141">
        <v>13</v>
      </c>
      <c r="DR62" s="142"/>
      <c r="DS62" s="143"/>
      <c r="DT62" s="141">
        <v>14</v>
      </c>
      <c r="DU62" s="142"/>
      <c r="DV62" s="143"/>
      <c r="DW62" s="141">
        <v>13</v>
      </c>
      <c r="DX62" s="142"/>
      <c r="DY62" s="144"/>
    </row>
    <row r="63" spans="1:129" ht="15.75" thickBot="1" x14ac:dyDescent="0.3">
      <c r="A63" s="147"/>
      <c r="B63" s="150"/>
      <c r="C63" s="70" t="s">
        <v>13</v>
      </c>
      <c r="D63" s="123">
        <f t="shared" si="1"/>
        <v>9.40625</v>
      </c>
      <c r="E63" s="65"/>
      <c r="F63" s="65"/>
      <c r="G63" s="65"/>
      <c r="H63" s="66"/>
      <c r="I63" s="84"/>
      <c r="J63" s="141"/>
      <c r="K63" s="142"/>
      <c r="L63" s="143"/>
      <c r="M63" s="141">
        <v>14</v>
      </c>
      <c r="N63" s="142"/>
      <c r="O63" s="143"/>
      <c r="P63" s="141">
        <v>18</v>
      </c>
      <c r="Q63" s="142"/>
      <c r="R63" s="143"/>
      <c r="S63" s="141">
        <v>13</v>
      </c>
      <c r="T63" s="142"/>
      <c r="U63" s="143"/>
      <c r="V63" s="141">
        <v>15</v>
      </c>
      <c r="W63" s="142"/>
      <c r="X63" s="143"/>
      <c r="Y63" s="141">
        <v>12</v>
      </c>
      <c r="Z63" s="142"/>
      <c r="AA63" s="143"/>
      <c r="AB63" s="141">
        <v>18</v>
      </c>
      <c r="AC63" s="142"/>
      <c r="AD63" s="143"/>
      <c r="AE63" s="141"/>
      <c r="AF63" s="142"/>
      <c r="AG63" s="143"/>
      <c r="AH63" s="141">
        <v>8</v>
      </c>
      <c r="AI63" s="142"/>
      <c r="AJ63" s="143"/>
      <c r="AK63" s="141">
        <v>5</v>
      </c>
      <c r="AL63" s="142"/>
      <c r="AM63" s="143"/>
      <c r="AN63" s="141">
        <v>9</v>
      </c>
      <c r="AO63" s="142"/>
      <c r="AP63" s="143"/>
      <c r="AQ63" s="141">
        <v>5</v>
      </c>
      <c r="AR63" s="142"/>
      <c r="AS63" s="143"/>
      <c r="AT63" s="141"/>
      <c r="AU63" s="142"/>
      <c r="AV63" s="143"/>
      <c r="AW63" s="141">
        <v>15</v>
      </c>
      <c r="AX63" s="142"/>
      <c r="AY63" s="143"/>
      <c r="AZ63" s="141">
        <v>8</v>
      </c>
      <c r="BA63" s="142"/>
      <c r="BB63" s="143"/>
      <c r="BC63" s="141">
        <v>12</v>
      </c>
      <c r="BD63" s="142"/>
      <c r="BE63" s="143"/>
      <c r="BF63" s="141">
        <v>0</v>
      </c>
      <c r="BG63" s="142"/>
      <c r="BH63" s="143"/>
      <c r="BI63" s="141"/>
      <c r="BJ63" s="142"/>
      <c r="BK63" s="143"/>
      <c r="BL63" s="141">
        <v>12</v>
      </c>
      <c r="BM63" s="142"/>
      <c r="BN63" s="143"/>
      <c r="BO63" s="141">
        <v>5</v>
      </c>
      <c r="BP63" s="142"/>
      <c r="BQ63" s="143"/>
      <c r="BR63" s="141">
        <v>7</v>
      </c>
      <c r="BS63" s="142"/>
      <c r="BT63" s="143"/>
      <c r="BU63" s="141">
        <v>10</v>
      </c>
      <c r="BV63" s="142"/>
      <c r="BW63" s="143"/>
      <c r="BX63" s="141">
        <v>2</v>
      </c>
      <c r="BY63" s="142"/>
      <c r="BZ63" s="143"/>
      <c r="CA63" s="141">
        <v>6</v>
      </c>
      <c r="CB63" s="142"/>
      <c r="CC63" s="143"/>
      <c r="CD63" s="141"/>
      <c r="CE63" s="142"/>
      <c r="CF63" s="143"/>
      <c r="CG63" s="141">
        <v>8</v>
      </c>
      <c r="CH63" s="142"/>
      <c r="CI63" s="143"/>
      <c r="CJ63" s="141">
        <v>2</v>
      </c>
      <c r="CK63" s="142"/>
      <c r="CL63" s="143"/>
      <c r="CM63" s="141">
        <v>12</v>
      </c>
      <c r="CN63" s="142"/>
      <c r="CO63" s="143"/>
      <c r="CP63" s="141">
        <v>12</v>
      </c>
      <c r="CQ63" s="142"/>
      <c r="CR63" s="143"/>
      <c r="CS63" s="141">
        <v>13</v>
      </c>
      <c r="CT63" s="142"/>
      <c r="CU63" s="143"/>
      <c r="CV63" s="141">
        <v>18</v>
      </c>
      <c r="CW63" s="142"/>
      <c r="CX63" s="143"/>
      <c r="CY63" s="141">
        <v>12</v>
      </c>
      <c r="CZ63" s="142"/>
      <c r="DA63" s="143"/>
      <c r="DB63" s="141">
        <v>11</v>
      </c>
      <c r="DC63" s="142"/>
      <c r="DD63" s="143"/>
      <c r="DE63" s="141">
        <v>3</v>
      </c>
      <c r="DF63" s="142"/>
      <c r="DG63" s="143"/>
      <c r="DH63" s="141">
        <v>13</v>
      </c>
      <c r="DI63" s="142"/>
      <c r="DJ63" s="143"/>
      <c r="DK63" s="141">
        <v>8</v>
      </c>
      <c r="DL63" s="142"/>
      <c r="DM63" s="143"/>
      <c r="DN63" s="141">
        <v>5</v>
      </c>
      <c r="DO63" s="142"/>
      <c r="DP63" s="143"/>
      <c r="DQ63" s="141">
        <v>8</v>
      </c>
      <c r="DR63" s="142"/>
      <c r="DS63" s="143"/>
      <c r="DT63" s="141">
        <v>12</v>
      </c>
      <c r="DU63" s="142"/>
      <c r="DV63" s="143"/>
      <c r="DW63" s="141">
        <v>15</v>
      </c>
      <c r="DX63" s="142"/>
      <c r="DY63" s="144"/>
    </row>
    <row r="64" spans="1:129" x14ac:dyDescent="0.25">
      <c r="A64" s="147"/>
      <c r="B64" s="150"/>
      <c r="C64" s="70" t="s">
        <v>34</v>
      </c>
      <c r="D64" s="123">
        <f t="shared" si="1"/>
        <v>6</v>
      </c>
      <c r="E64" s="65"/>
      <c r="F64" s="65"/>
      <c r="G64" s="65"/>
      <c r="H64" s="66"/>
      <c r="I64" s="84"/>
      <c r="J64" s="141"/>
      <c r="K64" s="142"/>
      <c r="L64" s="143"/>
      <c r="M64" s="141">
        <v>7</v>
      </c>
      <c r="N64" s="142"/>
      <c r="O64" s="143"/>
      <c r="P64" s="141">
        <v>13</v>
      </c>
      <c r="Q64" s="142"/>
      <c r="R64" s="143"/>
      <c r="S64" s="141"/>
      <c r="T64" s="142"/>
      <c r="U64" s="143"/>
      <c r="V64" s="141">
        <v>4</v>
      </c>
      <c r="W64" s="142"/>
      <c r="X64" s="143"/>
      <c r="Y64" s="141">
        <v>12</v>
      </c>
      <c r="Z64" s="142"/>
      <c r="AA64" s="143"/>
      <c r="AB64" s="141">
        <v>3</v>
      </c>
      <c r="AC64" s="142"/>
      <c r="AD64" s="143"/>
      <c r="AE64" s="141">
        <v>5</v>
      </c>
      <c r="AF64" s="142"/>
      <c r="AG64" s="143"/>
      <c r="AH64" s="141">
        <v>6</v>
      </c>
      <c r="AI64" s="142"/>
      <c r="AJ64" s="143"/>
      <c r="AK64" s="141"/>
      <c r="AL64" s="142"/>
      <c r="AM64" s="143"/>
      <c r="AN64" s="141"/>
      <c r="AO64" s="142"/>
      <c r="AP64" s="143"/>
      <c r="AQ64" s="141"/>
      <c r="AR64" s="142"/>
      <c r="AS64" s="143"/>
      <c r="AT64" s="141"/>
      <c r="AU64" s="142"/>
      <c r="AV64" s="143"/>
      <c r="AW64" s="141"/>
      <c r="AX64" s="142"/>
      <c r="AY64" s="143"/>
      <c r="AZ64" s="141">
        <v>8</v>
      </c>
      <c r="BA64" s="142"/>
      <c r="BB64" s="143"/>
      <c r="BC64" s="141">
        <v>9</v>
      </c>
      <c r="BD64" s="142"/>
      <c r="BE64" s="143"/>
      <c r="BF64" s="141">
        <v>0</v>
      </c>
      <c r="BG64" s="142"/>
      <c r="BH64" s="143"/>
      <c r="BI64" s="141"/>
      <c r="BJ64" s="142"/>
      <c r="BK64" s="143"/>
      <c r="BL64" s="141">
        <v>11</v>
      </c>
      <c r="BM64" s="142"/>
      <c r="BN64" s="143"/>
      <c r="BO64" s="141">
        <v>5</v>
      </c>
      <c r="BP64" s="142"/>
      <c r="BQ64" s="143"/>
      <c r="BR64" s="141"/>
      <c r="BS64" s="142"/>
      <c r="BT64" s="143"/>
      <c r="BU64" s="141"/>
      <c r="BV64" s="142"/>
      <c r="BW64" s="143"/>
      <c r="BX64" s="141">
        <v>3</v>
      </c>
      <c r="BY64" s="142"/>
      <c r="BZ64" s="143"/>
      <c r="CA64" s="141"/>
      <c r="CB64" s="142"/>
      <c r="CC64" s="143"/>
      <c r="CD64" s="141"/>
      <c r="CE64" s="142"/>
      <c r="CF64" s="143"/>
      <c r="CG64" s="141">
        <v>11</v>
      </c>
      <c r="CH64" s="142"/>
      <c r="CI64" s="143"/>
      <c r="CJ64" s="141">
        <v>10</v>
      </c>
      <c r="CK64" s="142"/>
      <c r="CL64" s="143"/>
      <c r="CM64" s="141">
        <v>3</v>
      </c>
      <c r="CN64" s="142"/>
      <c r="CO64" s="143"/>
      <c r="CP64" s="141">
        <v>4</v>
      </c>
      <c r="CQ64" s="142"/>
      <c r="CR64" s="143"/>
      <c r="CS64" s="141"/>
      <c r="CT64" s="142"/>
      <c r="CU64" s="143"/>
      <c r="CV64" s="141">
        <v>8</v>
      </c>
      <c r="CW64" s="142"/>
      <c r="CX64" s="143"/>
      <c r="CY64" s="141">
        <v>6</v>
      </c>
      <c r="CZ64" s="142"/>
      <c r="DA64" s="143"/>
      <c r="DB64" s="141">
        <v>8</v>
      </c>
      <c r="DC64" s="142"/>
      <c r="DD64" s="143"/>
      <c r="DE64" s="141">
        <v>7</v>
      </c>
      <c r="DF64" s="142"/>
      <c r="DG64" s="143"/>
      <c r="DH64" s="141"/>
      <c r="DI64" s="142"/>
      <c r="DJ64" s="143"/>
      <c r="DK64" s="141">
        <v>2</v>
      </c>
      <c r="DL64" s="142"/>
      <c r="DM64" s="143"/>
      <c r="DN64" s="141"/>
      <c r="DO64" s="142"/>
      <c r="DP64" s="143"/>
      <c r="DQ64" s="141"/>
      <c r="DR64" s="142"/>
      <c r="DS64" s="143"/>
      <c r="DT64" s="141">
        <v>4</v>
      </c>
      <c r="DU64" s="142"/>
      <c r="DV64" s="143"/>
      <c r="DW64" s="141">
        <v>3</v>
      </c>
      <c r="DX64" s="142"/>
      <c r="DY64" s="144"/>
    </row>
    <row r="65" spans="1:129" x14ac:dyDescent="0.25">
      <c r="A65" s="147"/>
      <c r="B65" s="150"/>
      <c r="C65" s="126" t="s">
        <v>110</v>
      </c>
      <c r="D65" s="135"/>
      <c r="E65" s="65">
        <v>2</v>
      </c>
      <c r="F65" s="65"/>
      <c r="G65" s="65"/>
      <c r="H65" s="66" t="s">
        <v>209</v>
      </c>
      <c r="I65" s="84"/>
      <c r="J65" s="141"/>
      <c r="K65" s="142"/>
      <c r="L65" s="143"/>
      <c r="M65" s="141">
        <v>2</v>
      </c>
      <c r="N65" s="142"/>
      <c r="O65" s="143"/>
      <c r="P65" s="141"/>
      <c r="Q65" s="142"/>
      <c r="R65" s="143"/>
      <c r="S65" s="141"/>
      <c r="T65" s="142"/>
      <c r="U65" s="143"/>
      <c r="V65" s="141"/>
      <c r="W65" s="142"/>
      <c r="X65" s="143"/>
      <c r="Y65" s="119"/>
      <c r="Z65" s="120"/>
      <c r="AA65" s="121"/>
      <c r="AB65" s="119"/>
      <c r="AC65" s="120">
        <v>2</v>
      </c>
      <c r="AD65" s="121"/>
      <c r="AE65" s="119"/>
      <c r="AF65" s="120"/>
      <c r="AG65" s="121"/>
      <c r="AH65" s="119"/>
      <c r="AI65" s="120"/>
      <c r="AJ65" s="121"/>
      <c r="AK65" s="119"/>
      <c r="AL65" s="120"/>
      <c r="AM65" s="121"/>
      <c r="AN65" s="119"/>
      <c r="AO65" s="120"/>
      <c r="AP65" s="121"/>
      <c r="AQ65" s="119"/>
      <c r="AR65" s="120"/>
      <c r="AS65" s="121"/>
      <c r="AT65" s="119"/>
      <c r="AU65" s="120"/>
      <c r="AV65" s="121"/>
      <c r="AW65" s="119"/>
      <c r="AX65" s="120"/>
      <c r="AY65" s="121"/>
      <c r="AZ65" s="119"/>
      <c r="BA65" s="120"/>
      <c r="BB65" s="121"/>
      <c r="BC65" s="119"/>
      <c r="BD65" s="120">
        <v>2</v>
      </c>
      <c r="BE65" s="121"/>
      <c r="BF65" s="119"/>
      <c r="BG65" s="120"/>
      <c r="BH65" s="121"/>
      <c r="BI65" s="119"/>
      <c r="BJ65" s="120"/>
      <c r="BK65" s="121"/>
      <c r="BL65" s="141">
        <v>2</v>
      </c>
      <c r="BM65" s="142"/>
      <c r="BN65" s="143"/>
      <c r="BO65" s="141"/>
      <c r="BP65" s="142"/>
      <c r="BQ65" s="143"/>
      <c r="BR65" s="141"/>
      <c r="BS65" s="142"/>
      <c r="BT65" s="143"/>
      <c r="BU65" s="141"/>
      <c r="BV65" s="142"/>
      <c r="BW65" s="143"/>
      <c r="BX65" s="141"/>
      <c r="BY65" s="142"/>
      <c r="BZ65" s="143"/>
      <c r="CA65" s="141"/>
      <c r="CB65" s="142"/>
      <c r="CC65" s="143"/>
      <c r="CD65" s="119"/>
      <c r="CE65" s="120"/>
      <c r="CF65" s="121"/>
      <c r="CG65" s="141"/>
      <c r="CH65" s="142"/>
      <c r="CI65" s="143"/>
      <c r="CJ65" s="119"/>
      <c r="CK65" s="120">
        <v>2</v>
      </c>
      <c r="CL65" s="121"/>
      <c r="CM65" s="119"/>
      <c r="CN65" s="120"/>
      <c r="CO65" s="121"/>
      <c r="CP65" s="119"/>
      <c r="CQ65" s="120"/>
      <c r="CR65" s="121"/>
      <c r="CS65" s="119"/>
      <c r="CT65" s="120"/>
      <c r="CU65" s="121"/>
      <c r="CV65" s="119"/>
      <c r="CW65" s="120"/>
      <c r="CX65" s="121"/>
      <c r="CY65" s="119"/>
      <c r="CZ65" s="120"/>
      <c r="DA65" s="121"/>
      <c r="DB65" s="119"/>
      <c r="DC65" s="120"/>
      <c r="DD65" s="121"/>
      <c r="DE65" s="119"/>
      <c r="DF65" s="120"/>
      <c r="DG65" s="121"/>
      <c r="DH65" s="119"/>
      <c r="DI65" s="120"/>
      <c r="DJ65" s="121"/>
      <c r="DK65" s="119"/>
      <c r="DL65" s="120"/>
      <c r="DM65" s="121"/>
      <c r="DN65" s="119"/>
      <c r="DO65" s="120"/>
      <c r="DP65" s="121"/>
      <c r="DQ65" s="119"/>
      <c r="DR65" s="120"/>
      <c r="DS65" s="121"/>
      <c r="DT65" s="119"/>
      <c r="DU65" s="120">
        <v>2</v>
      </c>
      <c r="DV65" s="121"/>
      <c r="DW65" s="119"/>
      <c r="DX65" s="120"/>
      <c r="DY65" s="122"/>
    </row>
    <row r="66" spans="1:129" ht="24.75" thickBot="1" x14ac:dyDescent="0.3">
      <c r="A66" s="148"/>
      <c r="B66" s="151"/>
      <c r="C66" s="131" t="s">
        <v>206</v>
      </c>
      <c r="D66" s="132"/>
      <c r="E66" s="136"/>
      <c r="F66" s="136"/>
      <c r="G66" s="136"/>
      <c r="H66" s="133"/>
      <c r="I66" s="134"/>
      <c r="J66" s="138">
        <f>SUM(J54:L65)</f>
        <v>140</v>
      </c>
      <c r="K66" s="139"/>
      <c r="L66" s="140"/>
      <c r="M66" s="138">
        <f>SUM(M54:O65)</f>
        <v>114</v>
      </c>
      <c r="N66" s="139"/>
      <c r="O66" s="140"/>
      <c r="P66" s="138">
        <f t="shared" ref="P66" si="2">SUM(P54:R65)</f>
        <v>137</v>
      </c>
      <c r="Q66" s="139"/>
      <c r="R66" s="140"/>
      <c r="S66" s="138">
        <f t="shared" ref="S66" si="3">SUM(S54:U65)</f>
        <v>141</v>
      </c>
      <c r="T66" s="139"/>
      <c r="U66" s="140"/>
      <c r="V66" s="138">
        <f t="shared" ref="V66" si="4">SUM(V54:X65)</f>
        <v>120</v>
      </c>
      <c r="W66" s="139"/>
      <c r="X66" s="140"/>
      <c r="Y66" s="138">
        <f t="shared" ref="Y66" si="5">SUM(Y54:AA65)</f>
        <v>108</v>
      </c>
      <c r="Z66" s="139"/>
      <c r="AA66" s="140"/>
      <c r="AB66" s="138">
        <f t="shared" ref="AB66" si="6">SUM(AB54:AD65)</f>
        <v>121</v>
      </c>
      <c r="AC66" s="139"/>
      <c r="AD66" s="140"/>
      <c r="AE66" s="138">
        <f t="shared" ref="AE66" si="7">SUM(AE54:AG65)</f>
        <v>141</v>
      </c>
      <c r="AF66" s="139"/>
      <c r="AG66" s="140"/>
      <c r="AH66" s="138">
        <f>SUM(AH54:AJ65)</f>
        <v>102</v>
      </c>
      <c r="AI66" s="139"/>
      <c r="AJ66" s="140"/>
      <c r="AK66" s="138">
        <f t="shared" ref="AK66" si="8">SUM(AK54:AM65)</f>
        <v>141</v>
      </c>
      <c r="AL66" s="139"/>
      <c r="AM66" s="140"/>
      <c r="AN66" s="138">
        <f t="shared" ref="AN66" si="9">SUM(AN54:AP65)</f>
        <v>141</v>
      </c>
      <c r="AO66" s="139"/>
      <c r="AP66" s="140"/>
      <c r="AQ66" s="138">
        <f t="shared" ref="AQ66" si="10">SUM(AQ54:AS65)</f>
        <v>141</v>
      </c>
      <c r="AR66" s="139"/>
      <c r="AS66" s="140"/>
      <c r="AT66" s="138">
        <f t="shared" ref="AT66" si="11">SUM(AT54:AV65)</f>
        <v>75</v>
      </c>
      <c r="AU66" s="139"/>
      <c r="AV66" s="140"/>
      <c r="AW66" s="138">
        <f t="shared" ref="AW66" si="12">SUM(AW54:AY65)</f>
        <v>141</v>
      </c>
      <c r="AX66" s="139"/>
      <c r="AY66" s="140"/>
      <c r="AZ66" s="138">
        <f t="shared" ref="AZ66" si="13">SUM(AZ54:BB65)</f>
        <v>141</v>
      </c>
      <c r="BA66" s="139"/>
      <c r="BB66" s="140"/>
      <c r="BC66" s="138">
        <f t="shared" ref="BC66" si="14">SUM(BC54:BE65)</f>
        <v>127</v>
      </c>
      <c r="BD66" s="139"/>
      <c r="BE66" s="140"/>
      <c r="BF66" s="138">
        <f>SUM(BF54:BH65)</f>
        <v>95</v>
      </c>
      <c r="BG66" s="139"/>
      <c r="BH66" s="140"/>
      <c r="BI66" s="138">
        <f t="shared" ref="BI66" si="15">SUM(BI54:BK65)</f>
        <v>66</v>
      </c>
      <c r="BJ66" s="139"/>
      <c r="BK66" s="140"/>
      <c r="BL66" s="138">
        <f t="shared" ref="BL66" si="16">SUM(BL54:BN65)</f>
        <v>130</v>
      </c>
      <c r="BM66" s="139"/>
      <c r="BN66" s="140"/>
      <c r="BO66" s="138">
        <f t="shared" ref="BO66" si="17">SUM(BO54:BQ65)</f>
        <v>134</v>
      </c>
      <c r="BP66" s="139"/>
      <c r="BQ66" s="140"/>
      <c r="BR66" s="138">
        <f t="shared" ref="BR66" si="18">SUM(BR54:BT65)</f>
        <v>84</v>
      </c>
      <c r="BS66" s="139"/>
      <c r="BT66" s="140"/>
      <c r="BU66" s="138">
        <f t="shared" ref="BU66" si="19">SUM(BU54:BW65)</f>
        <v>136</v>
      </c>
      <c r="BV66" s="139"/>
      <c r="BW66" s="140"/>
      <c r="BX66" s="138">
        <f t="shared" ref="BX66" si="20">SUM(BX54:BZ65)</f>
        <v>141</v>
      </c>
      <c r="BY66" s="139"/>
      <c r="BZ66" s="140"/>
      <c r="CA66" s="138">
        <f t="shared" ref="CA66" si="21">SUM(CA54:CC65)</f>
        <v>136</v>
      </c>
      <c r="CB66" s="139"/>
      <c r="CC66" s="140"/>
      <c r="CD66" s="138">
        <f t="shared" ref="CD66" si="22">SUM(CD54:CF65)</f>
        <v>45</v>
      </c>
      <c r="CE66" s="139"/>
      <c r="CF66" s="140"/>
      <c r="CG66" s="138">
        <f t="shared" ref="CG66" si="23">SUM(CG54:CI65)</f>
        <v>106</v>
      </c>
      <c r="CH66" s="139"/>
      <c r="CI66" s="140"/>
      <c r="CJ66" s="138">
        <f t="shared" ref="CJ66" si="24">SUM(CJ54:CL65)</f>
        <v>125</v>
      </c>
      <c r="CK66" s="139"/>
      <c r="CL66" s="140"/>
      <c r="CM66" s="138">
        <f t="shared" ref="CM66" si="25">SUM(CM54:CO65)</f>
        <v>99</v>
      </c>
      <c r="CN66" s="139"/>
      <c r="CO66" s="140"/>
      <c r="CP66" s="138">
        <f t="shared" ref="CP66" si="26">SUM(CP54:CR65)</f>
        <v>117</v>
      </c>
      <c r="CQ66" s="139"/>
      <c r="CR66" s="140"/>
      <c r="CS66" s="138">
        <f t="shared" ref="CS66" si="27">SUM(CS54:CU65)</f>
        <v>141</v>
      </c>
      <c r="CT66" s="139"/>
      <c r="CU66" s="140"/>
      <c r="CV66" s="138">
        <f t="shared" ref="CV66" si="28">SUM(CV54:CX65)</f>
        <v>132</v>
      </c>
      <c r="CW66" s="139"/>
      <c r="CX66" s="140"/>
      <c r="CY66" s="138">
        <f t="shared" ref="CY66" si="29">SUM(CY54:DA65)</f>
        <v>118</v>
      </c>
      <c r="CZ66" s="139"/>
      <c r="DA66" s="140"/>
      <c r="DB66" s="138">
        <f t="shared" ref="DB66" si="30">SUM(DB54:DD65)</f>
        <v>96</v>
      </c>
      <c r="DC66" s="139"/>
      <c r="DD66" s="140"/>
      <c r="DE66" s="138">
        <f t="shared" ref="DE66" si="31">SUM(DE54:DG65)</f>
        <v>112</v>
      </c>
      <c r="DF66" s="139"/>
      <c r="DG66" s="140"/>
      <c r="DH66" s="138">
        <f t="shared" ref="DH66" si="32">SUM(DH54:DJ65)</f>
        <v>141</v>
      </c>
      <c r="DI66" s="139"/>
      <c r="DJ66" s="140"/>
      <c r="DK66" s="138">
        <f t="shared" ref="DK66" si="33">SUM(DK54:DM65)</f>
        <v>114</v>
      </c>
      <c r="DL66" s="139"/>
      <c r="DM66" s="140"/>
      <c r="DN66" s="138">
        <f t="shared" ref="DN66" si="34">SUM(DN54:DP65)</f>
        <v>143</v>
      </c>
      <c r="DO66" s="139"/>
      <c r="DP66" s="140"/>
      <c r="DQ66" s="138">
        <f t="shared" ref="DQ66" si="35">SUM(DQ54:DS65)</f>
        <v>136</v>
      </c>
      <c r="DR66" s="139"/>
      <c r="DS66" s="140"/>
      <c r="DT66" s="138">
        <f t="shared" ref="DT66" si="36">SUM(DT54:DV65)</f>
        <v>107</v>
      </c>
      <c r="DU66" s="139"/>
      <c r="DV66" s="140"/>
      <c r="DW66" s="138">
        <f t="shared" ref="DW66" si="37">SUM(DW54:DY65)</f>
        <v>141</v>
      </c>
      <c r="DX66" s="139"/>
      <c r="DY66" s="145"/>
    </row>
    <row r="67" spans="1:129" ht="15.75" thickBot="1" x14ac:dyDescent="0.3">
      <c r="A67" s="146" t="s">
        <v>211</v>
      </c>
      <c r="B67" s="149"/>
      <c r="C67" s="69" t="s">
        <v>11</v>
      </c>
      <c r="D67" s="123">
        <f>AVERAGE(V67,Y67,AB67,AE67,AH67,AK67,AN67,AQ67,AT67,AW67,AZ67,BC67,BF67,BI67,BL67,BO67,BR67,BU67,BX67,CA67,CD67,CG67,CJ67,CM67,CP67,CS67,CV67,CY67,DB67,DE67,DH67,DK67,DN67,DQ67,DT67,DW67)</f>
        <v>11.472222222222221</v>
      </c>
      <c r="E67" s="67"/>
      <c r="F67" s="67"/>
      <c r="G67" s="67"/>
      <c r="H67" s="68"/>
      <c r="I67" s="118"/>
      <c r="J67" s="152">
        <v>12</v>
      </c>
      <c r="K67" s="153"/>
      <c r="L67" s="154"/>
      <c r="M67" s="152">
        <v>13</v>
      </c>
      <c r="N67" s="153"/>
      <c r="O67" s="154"/>
      <c r="P67" s="152">
        <v>12</v>
      </c>
      <c r="Q67" s="153"/>
      <c r="R67" s="154"/>
      <c r="S67" s="152">
        <v>8</v>
      </c>
      <c r="T67" s="153"/>
      <c r="U67" s="154"/>
      <c r="V67" s="152">
        <v>11</v>
      </c>
      <c r="W67" s="153"/>
      <c r="X67" s="154"/>
      <c r="Y67" s="152">
        <v>11</v>
      </c>
      <c r="Z67" s="153"/>
      <c r="AA67" s="154"/>
      <c r="AB67" s="152">
        <v>12</v>
      </c>
      <c r="AC67" s="153"/>
      <c r="AD67" s="154"/>
      <c r="AE67" s="152">
        <v>10</v>
      </c>
      <c r="AF67" s="153"/>
      <c r="AG67" s="154"/>
      <c r="AH67" s="152">
        <v>8</v>
      </c>
      <c r="AI67" s="153"/>
      <c r="AJ67" s="154"/>
      <c r="AK67" s="152">
        <v>13</v>
      </c>
      <c r="AL67" s="153"/>
      <c r="AM67" s="154"/>
      <c r="AN67" s="152">
        <v>13</v>
      </c>
      <c r="AO67" s="153"/>
      <c r="AP67" s="154"/>
      <c r="AQ67" s="152">
        <v>13</v>
      </c>
      <c r="AR67" s="153"/>
      <c r="AS67" s="154"/>
      <c r="AT67" s="152">
        <v>11</v>
      </c>
      <c r="AU67" s="153"/>
      <c r="AV67" s="154"/>
      <c r="AW67" s="152">
        <v>11</v>
      </c>
      <c r="AX67" s="153"/>
      <c r="AY67" s="154"/>
      <c r="AZ67" s="152">
        <v>10</v>
      </c>
      <c r="BA67" s="153"/>
      <c r="BB67" s="154"/>
      <c r="BC67" s="152">
        <v>11</v>
      </c>
      <c r="BD67" s="153"/>
      <c r="BE67" s="154"/>
      <c r="BF67" s="152">
        <v>10</v>
      </c>
      <c r="BG67" s="153"/>
      <c r="BH67" s="154"/>
      <c r="BI67" s="152">
        <v>11</v>
      </c>
      <c r="BJ67" s="153"/>
      <c r="BK67" s="154"/>
      <c r="BL67" s="152">
        <v>13</v>
      </c>
      <c r="BM67" s="153"/>
      <c r="BN67" s="154"/>
      <c r="BO67" s="152">
        <v>13</v>
      </c>
      <c r="BP67" s="153"/>
      <c r="BQ67" s="154"/>
      <c r="BR67" s="152">
        <v>10</v>
      </c>
      <c r="BS67" s="153"/>
      <c r="BT67" s="154"/>
      <c r="BU67" s="152">
        <v>11</v>
      </c>
      <c r="BV67" s="153"/>
      <c r="BW67" s="154"/>
      <c r="BX67" s="152">
        <v>8</v>
      </c>
      <c r="BY67" s="153"/>
      <c r="BZ67" s="154"/>
      <c r="CA67" s="152">
        <v>13</v>
      </c>
      <c r="CB67" s="153"/>
      <c r="CC67" s="154"/>
      <c r="CD67" s="152">
        <v>12</v>
      </c>
      <c r="CE67" s="153"/>
      <c r="CF67" s="154"/>
      <c r="CG67" s="152">
        <v>12</v>
      </c>
      <c r="CH67" s="153"/>
      <c r="CI67" s="154"/>
      <c r="CJ67" s="152">
        <v>12</v>
      </c>
      <c r="CK67" s="153"/>
      <c r="CL67" s="154"/>
      <c r="CM67" s="152">
        <v>13</v>
      </c>
      <c r="CN67" s="153"/>
      <c r="CO67" s="154"/>
      <c r="CP67" s="152">
        <v>12</v>
      </c>
      <c r="CQ67" s="153"/>
      <c r="CR67" s="154"/>
      <c r="CS67" s="152">
        <v>13</v>
      </c>
      <c r="CT67" s="153"/>
      <c r="CU67" s="154"/>
      <c r="CV67" s="152">
        <v>13</v>
      </c>
      <c r="CW67" s="153"/>
      <c r="CX67" s="154"/>
      <c r="CY67" s="152">
        <v>11</v>
      </c>
      <c r="CZ67" s="153"/>
      <c r="DA67" s="154"/>
      <c r="DB67" s="152">
        <v>12</v>
      </c>
      <c r="DC67" s="153"/>
      <c r="DD67" s="154"/>
      <c r="DE67" s="152">
        <v>13</v>
      </c>
      <c r="DF67" s="153"/>
      <c r="DG67" s="154"/>
      <c r="DH67" s="152">
        <v>10</v>
      </c>
      <c r="DI67" s="153"/>
      <c r="DJ67" s="154"/>
      <c r="DK67" s="152">
        <v>10</v>
      </c>
      <c r="DL67" s="153"/>
      <c r="DM67" s="154"/>
      <c r="DN67" s="152">
        <v>12</v>
      </c>
      <c r="DO67" s="153"/>
      <c r="DP67" s="154"/>
      <c r="DQ67" s="152">
        <v>13</v>
      </c>
      <c r="DR67" s="153"/>
      <c r="DS67" s="154"/>
      <c r="DT67" s="152">
        <v>9</v>
      </c>
      <c r="DU67" s="153"/>
      <c r="DV67" s="154"/>
      <c r="DW67" s="152">
        <v>13</v>
      </c>
      <c r="DX67" s="153"/>
      <c r="DY67" s="191"/>
    </row>
    <row r="68" spans="1:129" ht="15.75" thickBot="1" x14ac:dyDescent="0.3">
      <c r="A68" s="147"/>
      <c r="B68" s="150"/>
      <c r="C68" s="70" t="s">
        <v>12</v>
      </c>
      <c r="D68" s="123">
        <f t="shared" ref="D68:D77" si="38">AVERAGE(V68,Y68,AB68,AE68,AH68,AK68,AN68,AQ68,AT68,AW68,AZ68,BC68,BF68,BI68,BL68,BO68,BR68,BU68,BX68,CA68,CD68,CG68,CJ68,CM68,CP68,CS68,CV68,CY68,DB68,DE68,DH68,DK68,DN68,DQ68,DT68,DW68)</f>
        <v>13.666666666666666</v>
      </c>
      <c r="E68" s="65"/>
      <c r="F68" s="65"/>
      <c r="G68" s="65"/>
      <c r="H68" s="66"/>
      <c r="I68" s="84"/>
      <c r="J68" s="141">
        <v>18</v>
      </c>
      <c r="K68" s="142"/>
      <c r="L68" s="143"/>
      <c r="M68" s="141">
        <v>15</v>
      </c>
      <c r="N68" s="142"/>
      <c r="O68" s="143"/>
      <c r="P68" s="141">
        <v>14</v>
      </c>
      <c r="Q68" s="142"/>
      <c r="R68" s="143"/>
      <c r="S68" s="141">
        <v>13</v>
      </c>
      <c r="T68" s="142"/>
      <c r="U68" s="143"/>
      <c r="V68" s="141">
        <v>13</v>
      </c>
      <c r="W68" s="142"/>
      <c r="X68" s="143"/>
      <c r="Y68" s="141">
        <v>12</v>
      </c>
      <c r="Z68" s="142"/>
      <c r="AA68" s="143"/>
      <c r="AB68" s="141">
        <v>16</v>
      </c>
      <c r="AC68" s="142"/>
      <c r="AD68" s="143"/>
      <c r="AE68" s="141">
        <v>14</v>
      </c>
      <c r="AF68" s="142"/>
      <c r="AG68" s="143"/>
      <c r="AH68" s="141">
        <v>14</v>
      </c>
      <c r="AI68" s="142"/>
      <c r="AJ68" s="143"/>
      <c r="AK68" s="141">
        <v>11</v>
      </c>
      <c r="AL68" s="142"/>
      <c r="AM68" s="143"/>
      <c r="AN68" s="141">
        <v>16</v>
      </c>
      <c r="AO68" s="142"/>
      <c r="AP68" s="143"/>
      <c r="AQ68" s="141">
        <v>17</v>
      </c>
      <c r="AR68" s="142"/>
      <c r="AS68" s="143"/>
      <c r="AT68" s="141">
        <v>13</v>
      </c>
      <c r="AU68" s="142"/>
      <c r="AV68" s="143"/>
      <c r="AW68" s="141">
        <v>13</v>
      </c>
      <c r="AX68" s="142"/>
      <c r="AY68" s="143"/>
      <c r="AZ68" s="141">
        <v>16</v>
      </c>
      <c r="BA68" s="142"/>
      <c r="BB68" s="143"/>
      <c r="BC68" s="141">
        <v>11</v>
      </c>
      <c r="BD68" s="142"/>
      <c r="BE68" s="143"/>
      <c r="BF68" s="141">
        <v>14</v>
      </c>
      <c r="BG68" s="142"/>
      <c r="BH68" s="143"/>
      <c r="BI68" s="141">
        <v>17</v>
      </c>
      <c r="BJ68" s="142"/>
      <c r="BK68" s="143"/>
      <c r="BL68" s="141">
        <v>13</v>
      </c>
      <c r="BM68" s="142"/>
      <c r="BN68" s="143"/>
      <c r="BO68" s="141">
        <v>11</v>
      </c>
      <c r="BP68" s="142"/>
      <c r="BQ68" s="143"/>
      <c r="BR68" s="141">
        <v>8</v>
      </c>
      <c r="BS68" s="142"/>
      <c r="BT68" s="143"/>
      <c r="BU68" s="141">
        <v>22</v>
      </c>
      <c r="BV68" s="142"/>
      <c r="BW68" s="143"/>
      <c r="BX68" s="141">
        <v>12</v>
      </c>
      <c r="BY68" s="142"/>
      <c r="BZ68" s="143"/>
      <c r="CA68" s="141">
        <v>16</v>
      </c>
      <c r="CB68" s="142"/>
      <c r="CC68" s="143"/>
      <c r="CD68" s="141">
        <v>16</v>
      </c>
      <c r="CE68" s="142"/>
      <c r="CF68" s="143"/>
      <c r="CG68" s="141">
        <v>16</v>
      </c>
      <c r="CH68" s="142"/>
      <c r="CI68" s="143"/>
      <c r="CJ68" s="141">
        <v>16</v>
      </c>
      <c r="CK68" s="142"/>
      <c r="CL68" s="143"/>
      <c r="CM68" s="141">
        <v>13</v>
      </c>
      <c r="CN68" s="142"/>
      <c r="CO68" s="143"/>
      <c r="CP68" s="141">
        <v>6</v>
      </c>
      <c r="CQ68" s="142"/>
      <c r="CR68" s="143"/>
      <c r="CS68" s="141">
        <v>15</v>
      </c>
      <c r="CT68" s="142"/>
      <c r="CU68" s="143"/>
      <c r="CV68" s="141">
        <v>13</v>
      </c>
      <c r="CW68" s="142"/>
      <c r="CX68" s="143"/>
      <c r="CY68" s="141">
        <v>13</v>
      </c>
      <c r="CZ68" s="142"/>
      <c r="DA68" s="143"/>
      <c r="DB68" s="141">
        <v>14</v>
      </c>
      <c r="DC68" s="142"/>
      <c r="DD68" s="143"/>
      <c r="DE68" s="141">
        <v>15</v>
      </c>
      <c r="DF68" s="142"/>
      <c r="DG68" s="143"/>
      <c r="DH68" s="141">
        <v>11</v>
      </c>
      <c r="DI68" s="142"/>
      <c r="DJ68" s="143"/>
      <c r="DK68" s="141">
        <v>13</v>
      </c>
      <c r="DL68" s="142"/>
      <c r="DM68" s="143"/>
      <c r="DN68" s="141">
        <v>14</v>
      </c>
      <c r="DO68" s="142"/>
      <c r="DP68" s="143"/>
      <c r="DQ68" s="141">
        <v>13</v>
      </c>
      <c r="DR68" s="142"/>
      <c r="DS68" s="143"/>
      <c r="DT68" s="141">
        <v>14</v>
      </c>
      <c r="DU68" s="142"/>
      <c r="DV68" s="143"/>
      <c r="DW68" s="141">
        <v>11</v>
      </c>
      <c r="DX68" s="142"/>
      <c r="DY68" s="144"/>
    </row>
    <row r="69" spans="1:129" ht="15.75" thickBot="1" x14ac:dyDescent="0.3">
      <c r="A69" s="147"/>
      <c r="B69" s="150"/>
      <c r="C69" s="70" t="s">
        <v>14</v>
      </c>
      <c r="D69" s="123">
        <f t="shared" si="38"/>
        <v>12.194444444444445</v>
      </c>
      <c r="E69" s="65"/>
      <c r="F69" s="65"/>
      <c r="G69" s="65"/>
      <c r="H69" s="66"/>
      <c r="I69" s="84"/>
      <c r="J69" s="141">
        <v>14</v>
      </c>
      <c r="K69" s="142"/>
      <c r="L69" s="143"/>
      <c r="M69" s="141">
        <v>12</v>
      </c>
      <c r="N69" s="142"/>
      <c r="O69" s="143"/>
      <c r="P69" s="141">
        <v>14</v>
      </c>
      <c r="Q69" s="142"/>
      <c r="R69" s="143"/>
      <c r="S69" s="141">
        <v>12</v>
      </c>
      <c r="T69" s="142"/>
      <c r="U69" s="143"/>
      <c r="V69" s="141">
        <v>15</v>
      </c>
      <c r="W69" s="142"/>
      <c r="X69" s="143"/>
      <c r="Y69" s="141">
        <v>14</v>
      </c>
      <c r="Z69" s="142"/>
      <c r="AA69" s="143"/>
      <c r="AB69" s="141">
        <v>12</v>
      </c>
      <c r="AC69" s="142"/>
      <c r="AD69" s="143"/>
      <c r="AE69" s="141">
        <v>12</v>
      </c>
      <c r="AF69" s="142"/>
      <c r="AG69" s="143"/>
      <c r="AH69" s="141">
        <v>14</v>
      </c>
      <c r="AI69" s="142"/>
      <c r="AJ69" s="143"/>
      <c r="AK69" s="141">
        <v>15</v>
      </c>
      <c r="AL69" s="142"/>
      <c r="AM69" s="143"/>
      <c r="AN69" s="141">
        <v>9</v>
      </c>
      <c r="AO69" s="142"/>
      <c r="AP69" s="143"/>
      <c r="AQ69" s="141">
        <v>17</v>
      </c>
      <c r="AR69" s="142"/>
      <c r="AS69" s="143"/>
      <c r="AT69" s="141">
        <v>12</v>
      </c>
      <c r="AU69" s="142"/>
      <c r="AV69" s="143"/>
      <c r="AW69" s="141">
        <v>12</v>
      </c>
      <c r="AX69" s="142"/>
      <c r="AY69" s="143"/>
      <c r="AZ69" s="141">
        <v>17</v>
      </c>
      <c r="BA69" s="142"/>
      <c r="BB69" s="143"/>
      <c r="BC69" s="141">
        <v>12</v>
      </c>
      <c r="BD69" s="142"/>
      <c r="BE69" s="143"/>
      <c r="BF69" s="141">
        <v>14</v>
      </c>
      <c r="BG69" s="142"/>
      <c r="BH69" s="143"/>
      <c r="BI69" s="141">
        <v>14</v>
      </c>
      <c r="BJ69" s="142"/>
      <c r="BK69" s="143"/>
      <c r="BL69" s="141">
        <v>11</v>
      </c>
      <c r="BM69" s="142"/>
      <c r="BN69" s="143"/>
      <c r="BO69" s="141">
        <v>11</v>
      </c>
      <c r="BP69" s="142"/>
      <c r="BQ69" s="143"/>
      <c r="BR69" s="141">
        <v>6</v>
      </c>
      <c r="BS69" s="142"/>
      <c r="BT69" s="143"/>
      <c r="BU69" s="141">
        <v>11</v>
      </c>
      <c r="BV69" s="142"/>
      <c r="BW69" s="143"/>
      <c r="BX69" s="141">
        <v>20</v>
      </c>
      <c r="BY69" s="142"/>
      <c r="BZ69" s="143"/>
      <c r="CA69" s="141">
        <v>14</v>
      </c>
      <c r="CB69" s="142"/>
      <c r="CC69" s="143"/>
      <c r="CD69" s="141">
        <v>9</v>
      </c>
      <c r="CE69" s="142"/>
      <c r="CF69" s="143"/>
      <c r="CG69" s="141">
        <v>14</v>
      </c>
      <c r="CH69" s="142"/>
      <c r="CI69" s="143"/>
      <c r="CJ69" s="141">
        <v>6</v>
      </c>
      <c r="CK69" s="142"/>
      <c r="CL69" s="143"/>
      <c r="CM69" s="141">
        <v>9</v>
      </c>
      <c r="CN69" s="142"/>
      <c r="CO69" s="143"/>
      <c r="CP69" s="141">
        <v>13</v>
      </c>
      <c r="CQ69" s="142"/>
      <c r="CR69" s="143"/>
      <c r="CS69" s="141">
        <v>11</v>
      </c>
      <c r="CT69" s="142"/>
      <c r="CU69" s="143"/>
      <c r="CV69" s="141">
        <v>14</v>
      </c>
      <c r="CW69" s="142"/>
      <c r="CX69" s="143"/>
      <c r="CY69" s="141">
        <v>14</v>
      </c>
      <c r="CZ69" s="142"/>
      <c r="DA69" s="143"/>
      <c r="DB69" s="141">
        <v>9</v>
      </c>
      <c r="DC69" s="142"/>
      <c r="DD69" s="143"/>
      <c r="DE69" s="141">
        <v>12</v>
      </c>
      <c r="DF69" s="142"/>
      <c r="DG69" s="143"/>
      <c r="DH69" s="141">
        <v>9</v>
      </c>
      <c r="DI69" s="142"/>
      <c r="DJ69" s="143"/>
      <c r="DK69" s="141">
        <v>14</v>
      </c>
      <c r="DL69" s="142"/>
      <c r="DM69" s="143"/>
      <c r="DN69" s="141">
        <v>13</v>
      </c>
      <c r="DO69" s="142"/>
      <c r="DP69" s="143"/>
      <c r="DQ69" s="141">
        <v>9</v>
      </c>
      <c r="DR69" s="142"/>
      <c r="DS69" s="143"/>
      <c r="DT69" s="141">
        <v>6</v>
      </c>
      <c r="DU69" s="142"/>
      <c r="DV69" s="143"/>
      <c r="DW69" s="141">
        <v>15</v>
      </c>
      <c r="DX69" s="142"/>
      <c r="DY69" s="144"/>
    </row>
    <row r="70" spans="1:129" ht="15.75" thickBot="1" x14ac:dyDescent="0.3">
      <c r="A70" s="147"/>
      <c r="B70" s="150"/>
      <c r="C70" s="70" t="s">
        <v>19</v>
      </c>
      <c r="D70" s="123">
        <f t="shared" si="38"/>
        <v>14.638888888888889</v>
      </c>
      <c r="E70" s="65"/>
      <c r="F70" s="65"/>
      <c r="G70" s="65"/>
      <c r="H70" s="66"/>
      <c r="I70" s="84"/>
      <c r="J70" s="141">
        <v>17</v>
      </c>
      <c r="K70" s="142"/>
      <c r="L70" s="143"/>
      <c r="M70" s="141">
        <v>12</v>
      </c>
      <c r="N70" s="142"/>
      <c r="O70" s="143"/>
      <c r="P70" s="141">
        <v>12</v>
      </c>
      <c r="Q70" s="142"/>
      <c r="R70" s="143"/>
      <c r="S70" s="141">
        <v>15</v>
      </c>
      <c r="T70" s="142"/>
      <c r="U70" s="143"/>
      <c r="V70" s="141">
        <v>13</v>
      </c>
      <c r="W70" s="142"/>
      <c r="X70" s="143"/>
      <c r="Y70" s="141">
        <v>9</v>
      </c>
      <c r="Z70" s="142"/>
      <c r="AA70" s="143"/>
      <c r="AB70" s="141">
        <v>7</v>
      </c>
      <c r="AC70" s="142"/>
      <c r="AD70" s="143"/>
      <c r="AE70" s="141">
        <v>26</v>
      </c>
      <c r="AF70" s="142"/>
      <c r="AG70" s="143"/>
      <c r="AH70" s="141">
        <v>13</v>
      </c>
      <c r="AI70" s="142"/>
      <c r="AJ70" s="143"/>
      <c r="AK70" s="141">
        <v>17</v>
      </c>
      <c r="AL70" s="142"/>
      <c r="AM70" s="143"/>
      <c r="AN70" s="141">
        <v>19</v>
      </c>
      <c r="AO70" s="142"/>
      <c r="AP70" s="143"/>
      <c r="AQ70" s="141">
        <v>16</v>
      </c>
      <c r="AR70" s="142"/>
      <c r="AS70" s="143"/>
      <c r="AT70" s="141">
        <v>17</v>
      </c>
      <c r="AU70" s="142"/>
      <c r="AV70" s="143"/>
      <c r="AW70" s="141">
        <v>15</v>
      </c>
      <c r="AX70" s="142"/>
      <c r="AY70" s="143"/>
      <c r="AZ70" s="141">
        <v>14</v>
      </c>
      <c r="BA70" s="142"/>
      <c r="BB70" s="143"/>
      <c r="BC70" s="141">
        <v>14</v>
      </c>
      <c r="BD70" s="142"/>
      <c r="BE70" s="143"/>
      <c r="BF70" s="141">
        <v>14</v>
      </c>
      <c r="BG70" s="142"/>
      <c r="BH70" s="143"/>
      <c r="BI70" s="141">
        <v>14</v>
      </c>
      <c r="BJ70" s="142"/>
      <c r="BK70" s="143"/>
      <c r="BL70" s="141">
        <v>17</v>
      </c>
      <c r="BM70" s="142"/>
      <c r="BN70" s="143"/>
      <c r="BO70" s="141">
        <v>17</v>
      </c>
      <c r="BP70" s="142"/>
      <c r="BQ70" s="143"/>
      <c r="BR70" s="141">
        <v>5</v>
      </c>
      <c r="BS70" s="142"/>
      <c r="BT70" s="143"/>
      <c r="BU70" s="141">
        <v>17</v>
      </c>
      <c r="BV70" s="142"/>
      <c r="BW70" s="143"/>
      <c r="BX70" s="141">
        <v>16</v>
      </c>
      <c r="BY70" s="142"/>
      <c r="BZ70" s="143"/>
      <c r="CA70" s="141">
        <v>17</v>
      </c>
      <c r="CB70" s="142"/>
      <c r="CC70" s="143"/>
      <c r="CD70" s="141">
        <v>9</v>
      </c>
      <c r="CE70" s="142"/>
      <c r="CF70" s="143"/>
      <c r="CG70" s="141">
        <v>13</v>
      </c>
      <c r="CH70" s="142"/>
      <c r="CI70" s="143"/>
      <c r="CJ70" s="141">
        <v>7</v>
      </c>
      <c r="CK70" s="142"/>
      <c r="CL70" s="143"/>
      <c r="CM70" s="141">
        <v>18</v>
      </c>
      <c r="CN70" s="142"/>
      <c r="CO70" s="143"/>
      <c r="CP70" s="141">
        <v>10</v>
      </c>
      <c r="CQ70" s="142"/>
      <c r="CR70" s="143"/>
      <c r="CS70" s="141">
        <v>15</v>
      </c>
      <c r="CT70" s="142"/>
      <c r="CU70" s="143"/>
      <c r="CV70" s="141">
        <v>12</v>
      </c>
      <c r="CW70" s="142"/>
      <c r="CX70" s="143"/>
      <c r="CY70" s="141">
        <v>17</v>
      </c>
      <c r="CZ70" s="142"/>
      <c r="DA70" s="143"/>
      <c r="DB70" s="141">
        <v>10</v>
      </c>
      <c r="DC70" s="142"/>
      <c r="DD70" s="143"/>
      <c r="DE70" s="141">
        <v>16</v>
      </c>
      <c r="DF70" s="142"/>
      <c r="DG70" s="143"/>
      <c r="DH70" s="141">
        <v>17</v>
      </c>
      <c r="DI70" s="142"/>
      <c r="DJ70" s="143"/>
      <c r="DK70" s="141">
        <v>16</v>
      </c>
      <c r="DL70" s="142"/>
      <c r="DM70" s="143"/>
      <c r="DN70" s="141">
        <v>18</v>
      </c>
      <c r="DO70" s="142"/>
      <c r="DP70" s="143"/>
      <c r="DQ70" s="141">
        <v>17</v>
      </c>
      <c r="DR70" s="142"/>
      <c r="DS70" s="143"/>
      <c r="DT70" s="141">
        <v>15</v>
      </c>
      <c r="DU70" s="142"/>
      <c r="DV70" s="143"/>
      <c r="DW70" s="141">
        <v>20</v>
      </c>
      <c r="DX70" s="142"/>
      <c r="DY70" s="144"/>
    </row>
    <row r="71" spans="1:129" ht="15.75" thickBot="1" x14ac:dyDescent="0.3">
      <c r="A71" s="147"/>
      <c r="B71" s="150"/>
      <c r="C71" s="70" t="s">
        <v>18</v>
      </c>
      <c r="D71" s="123">
        <f t="shared" si="38"/>
        <v>13.722222222222221</v>
      </c>
      <c r="E71" s="65"/>
      <c r="F71" s="65"/>
      <c r="G71" s="65"/>
      <c r="H71" s="66"/>
      <c r="I71" s="84"/>
      <c r="J71" s="141">
        <v>18</v>
      </c>
      <c r="K71" s="142"/>
      <c r="L71" s="143"/>
      <c r="M71" s="141">
        <v>10</v>
      </c>
      <c r="N71" s="142"/>
      <c r="O71" s="143"/>
      <c r="P71" s="141">
        <v>8</v>
      </c>
      <c r="Q71" s="142"/>
      <c r="R71" s="143"/>
      <c r="S71" s="141">
        <v>16</v>
      </c>
      <c r="T71" s="142"/>
      <c r="U71" s="143"/>
      <c r="V71" s="141">
        <v>10</v>
      </c>
      <c r="W71" s="142"/>
      <c r="X71" s="143"/>
      <c r="Y71" s="141">
        <v>10</v>
      </c>
      <c r="Z71" s="142"/>
      <c r="AA71" s="143"/>
      <c r="AB71" s="141">
        <v>12</v>
      </c>
      <c r="AC71" s="142"/>
      <c r="AD71" s="143"/>
      <c r="AE71" s="141">
        <v>18</v>
      </c>
      <c r="AF71" s="142"/>
      <c r="AG71" s="143"/>
      <c r="AH71" s="141">
        <v>6</v>
      </c>
      <c r="AI71" s="142"/>
      <c r="AJ71" s="143"/>
      <c r="AK71" s="141">
        <v>18</v>
      </c>
      <c r="AL71" s="142"/>
      <c r="AM71" s="143"/>
      <c r="AN71" s="141">
        <v>15</v>
      </c>
      <c r="AO71" s="142"/>
      <c r="AP71" s="143"/>
      <c r="AQ71" s="141">
        <v>18</v>
      </c>
      <c r="AR71" s="142"/>
      <c r="AS71" s="143"/>
      <c r="AT71" s="141">
        <v>11</v>
      </c>
      <c r="AU71" s="142"/>
      <c r="AV71" s="143"/>
      <c r="AW71" s="141">
        <v>17</v>
      </c>
      <c r="AX71" s="142"/>
      <c r="AY71" s="143"/>
      <c r="AZ71" s="141">
        <v>18</v>
      </c>
      <c r="BA71" s="142"/>
      <c r="BB71" s="143"/>
      <c r="BC71" s="141">
        <v>12</v>
      </c>
      <c r="BD71" s="142"/>
      <c r="BE71" s="143"/>
      <c r="BF71" s="141">
        <v>15</v>
      </c>
      <c r="BG71" s="142"/>
      <c r="BH71" s="143"/>
      <c r="BI71" s="141">
        <v>5</v>
      </c>
      <c r="BJ71" s="142"/>
      <c r="BK71" s="143"/>
      <c r="BL71" s="141">
        <v>16</v>
      </c>
      <c r="BM71" s="142"/>
      <c r="BN71" s="143"/>
      <c r="BO71" s="141">
        <v>16</v>
      </c>
      <c r="BP71" s="142"/>
      <c r="BQ71" s="143"/>
      <c r="BR71" s="141">
        <v>11</v>
      </c>
      <c r="BS71" s="142"/>
      <c r="BT71" s="143"/>
      <c r="BU71" s="141">
        <v>16</v>
      </c>
      <c r="BV71" s="142"/>
      <c r="BW71" s="143"/>
      <c r="BX71" s="141">
        <v>16</v>
      </c>
      <c r="BY71" s="142"/>
      <c r="BZ71" s="143"/>
      <c r="CA71" s="141">
        <v>18</v>
      </c>
      <c r="CB71" s="142"/>
      <c r="CC71" s="143"/>
      <c r="CD71" s="141">
        <v>4</v>
      </c>
      <c r="CE71" s="142"/>
      <c r="CF71" s="143"/>
      <c r="CG71" s="141">
        <v>14</v>
      </c>
      <c r="CH71" s="142"/>
      <c r="CI71" s="143"/>
      <c r="CJ71" s="141">
        <v>18</v>
      </c>
      <c r="CK71" s="142"/>
      <c r="CL71" s="143"/>
      <c r="CM71" s="141">
        <v>13</v>
      </c>
      <c r="CN71" s="142"/>
      <c r="CO71" s="143"/>
      <c r="CP71" s="141">
        <v>15</v>
      </c>
      <c r="CQ71" s="142"/>
      <c r="CR71" s="143"/>
      <c r="CS71" s="141">
        <v>12</v>
      </c>
      <c r="CT71" s="142"/>
      <c r="CU71" s="143"/>
      <c r="CV71" s="141">
        <v>9</v>
      </c>
      <c r="CW71" s="142"/>
      <c r="CX71" s="143"/>
      <c r="CY71" s="141">
        <v>18</v>
      </c>
      <c r="CZ71" s="142"/>
      <c r="DA71" s="143"/>
      <c r="DB71" s="141">
        <v>15</v>
      </c>
      <c r="DC71" s="142"/>
      <c r="DD71" s="143"/>
      <c r="DE71" s="141">
        <v>10</v>
      </c>
      <c r="DF71" s="142"/>
      <c r="DG71" s="143"/>
      <c r="DH71" s="141">
        <v>17</v>
      </c>
      <c r="DI71" s="142"/>
      <c r="DJ71" s="143"/>
      <c r="DK71" s="141">
        <v>16</v>
      </c>
      <c r="DL71" s="142"/>
      <c r="DM71" s="143"/>
      <c r="DN71" s="141">
        <v>18</v>
      </c>
      <c r="DO71" s="142"/>
      <c r="DP71" s="143"/>
      <c r="DQ71" s="141">
        <v>16</v>
      </c>
      <c r="DR71" s="142"/>
      <c r="DS71" s="143"/>
      <c r="DT71" s="141">
        <v>5</v>
      </c>
      <c r="DU71" s="142"/>
      <c r="DV71" s="143"/>
      <c r="DW71" s="141">
        <v>16</v>
      </c>
      <c r="DX71" s="142"/>
      <c r="DY71" s="144"/>
    </row>
    <row r="72" spans="1:129" ht="15.75" thickBot="1" x14ac:dyDescent="0.3">
      <c r="A72" s="147"/>
      <c r="B72" s="150"/>
      <c r="C72" s="70" t="s">
        <v>21</v>
      </c>
      <c r="D72" s="123">
        <f t="shared" si="38"/>
        <v>13.647058823529411</v>
      </c>
      <c r="E72" s="65"/>
      <c r="F72" s="65"/>
      <c r="G72" s="65"/>
      <c r="H72" s="66"/>
      <c r="I72" s="84"/>
      <c r="J72" s="141">
        <v>18</v>
      </c>
      <c r="K72" s="142"/>
      <c r="L72" s="143"/>
      <c r="M72" s="141">
        <v>11</v>
      </c>
      <c r="N72" s="142"/>
      <c r="O72" s="143"/>
      <c r="P72" s="141">
        <v>13</v>
      </c>
      <c r="Q72" s="142"/>
      <c r="R72" s="143"/>
      <c r="S72" s="141">
        <v>16</v>
      </c>
      <c r="T72" s="142"/>
      <c r="U72" s="143"/>
      <c r="V72" s="141">
        <v>16</v>
      </c>
      <c r="W72" s="142"/>
      <c r="X72" s="143"/>
      <c r="Y72" s="141">
        <v>10</v>
      </c>
      <c r="Z72" s="142"/>
      <c r="AA72" s="143"/>
      <c r="AB72" s="141">
        <v>11</v>
      </c>
      <c r="AC72" s="142"/>
      <c r="AD72" s="143"/>
      <c r="AE72" s="141">
        <v>18</v>
      </c>
      <c r="AF72" s="142"/>
      <c r="AG72" s="143"/>
      <c r="AH72" s="141">
        <v>9</v>
      </c>
      <c r="AI72" s="142"/>
      <c r="AJ72" s="143"/>
      <c r="AK72" s="141">
        <v>18</v>
      </c>
      <c r="AL72" s="142"/>
      <c r="AM72" s="143"/>
      <c r="AN72" s="141">
        <v>14</v>
      </c>
      <c r="AO72" s="142"/>
      <c r="AP72" s="143"/>
      <c r="AQ72" s="141">
        <v>16</v>
      </c>
      <c r="AR72" s="142"/>
      <c r="AS72" s="143"/>
      <c r="AT72" s="141">
        <v>9</v>
      </c>
      <c r="AU72" s="142"/>
      <c r="AV72" s="143"/>
      <c r="AW72" s="141">
        <v>16</v>
      </c>
      <c r="AX72" s="142"/>
      <c r="AY72" s="143"/>
      <c r="AZ72" s="141">
        <v>17</v>
      </c>
      <c r="BA72" s="142"/>
      <c r="BB72" s="143"/>
      <c r="BC72" s="141">
        <v>18</v>
      </c>
      <c r="BD72" s="142"/>
      <c r="BE72" s="143"/>
      <c r="BF72" s="141">
        <v>7</v>
      </c>
      <c r="BG72" s="142"/>
      <c r="BH72" s="143"/>
      <c r="BI72" s="141">
        <v>7</v>
      </c>
      <c r="BJ72" s="142"/>
      <c r="BK72" s="143"/>
      <c r="BL72" s="141">
        <v>7</v>
      </c>
      <c r="BM72" s="142"/>
      <c r="BN72" s="143"/>
      <c r="BO72" s="141">
        <v>12</v>
      </c>
      <c r="BP72" s="142"/>
      <c r="BQ72" s="143"/>
      <c r="BR72" s="141">
        <v>12</v>
      </c>
      <c r="BS72" s="142"/>
      <c r="BT72" s="143"/>
      <c r="BU72" s="141">
        <v>17</v>
      </c>
      <c r="BV72" s="142"/>
      <c r="BW72" s="143"/>
      <c r="BX72" s="141">
        <v>16</v>
      </c>
      <c r="BY72" s="142"/>
      <c r="BZ72" s="143"/>
      <c r="CA72" s="141">
        <v>15</v>
      </c>
      <c r="CB72" s="142"/>
      <c r="CC72" s="143"/>
      <c r="CD72" s="141"/>
      <c r="CE72" s="142"/>
      <c r="CF72" s="143"/>
      <c r="CG72" s="141">
        <v>8</v>
      </c>
      <c r="CH72" s="142"/>
      <c r="CI72" s="143"/>
      <c r="CJ72" s="141">
        <v>18</v>
      </c>
      <c r="CK72" s="142"/>
      <c r="CL72" s="143"/>
      <c r="CM72" s="141"/>
      <c r="CN72" s="142"/>
      <c r="CO72" s="143"/>
      <c r="CP72" s="141">
        <v>18</v>
      </c>
      <c r="CQ72" s="142"/>
      <c r="CR72" s="143"/>
      <c r="CS72" s="141">
        <v>15</v>
      </c>
      <c r="CT72" s="142"/>
      <c r="CU72" s="143"/>
      <c r="CV72" s="141">
        <v>13</v>
      </c>
      <c r="CW72" s="142"/>
      <c r="CX72" s="143"/>
      <c r="CY72" s="141">
        <v>15</v>
      </c>
      <c r="CZ72" s="142"/>
      <c r="DA72" s="143"/>
      <c r="DB72" s="141">
        <v>5</v>
      </c>
      <c r="DC72" s="142"/>
      <c r="DD72" s="143"/>
      <c r="DE72" s="141">
        <v>8</v>
      </c>
      <c r="DF72" s="142"/>
      <c r="DG72" s="143"/>
      <c r="DH72" s="141">
        <v>18</v>
      </c>
      <c r="DI72" s="142"/>
      <c r="DJ72" s="143"/>
      <c r="DK72" s="141">
        <v>15</v>
      </c>
      <c r="DL72" s="142"/>
      <c r="DM72" s="143"/>
      <c r="DN72" s="141">
        <v>16</v>
      </c>
      <c r="DO72" s="142"/>
      <c r="DP72" s="143"/>
      <c r="DQ72" s="141">
        <v>16</v>
      </c>
      <c r="DR72" s="142"/>
      <c r="DS72" s="143"/>
      <c r="DT72" s="141">
        <v>18</v>
      </c>
      <c r="DU72" s="142"/>
      <c r="DV72" s="143"/>
      <c r="DW72" s="141">
        <v>16</v>
      </c>
      <c r="DX72" s="142"/>
      <c r="DY72" s="144"/>
    </row>
    <row r="73" spans="1:129" ht="15.75" thickBot="1" x14ac:dyDescent="0.3">
      <c r="A73" s="147"/>
      <c r="B73" s="150"/>
      <c r="C73" s="70" t="s">
        <v>20</v>
      </c>
      <c r="D73" s="123">
        <f t="shared" si="38"/>
        <v>13.939393939393939</v>
      </c>
      <c r="E73" s="65"/>
      <c r="F73" s="65"/>
      <c r="G73" s="65"/>
      <c r="H73" s="66"/>
      <c r="I73" s="84"/>
      <c r="J73" s="141">
        <v>18</v>
      </c>
      <c r="K73" s="142"/>
      <c r="L73" s="143"/>
      <c r="M73" s="141">
        <v>6</v>
      </c>
      <c r="N73" s="142"/>
      <c r="O73" s="143"/>
      <c r="P73" s="141">
        <v>15</v>
      </c>
      <c r="Q73" s="142"/>
      <c r="R73" s="143"/>
      <c r="S73" s="141">
        <v>18</v>
      </c>
      <c r="T73" s="142"/>
      <c r="U73" s="143"/>
      <c r="V73" s="141">
        <v>13</v>
      </c>
      <c r="W73" s="142"/>
      <c r="X73" s="143"/>
      <c r="Y73" s="141"/>
      <c r="Z73" s="142"/>
      <c r="AA73" s="143"/>
      <c r="AB73" s="141">
        <v>16</v>
      </c>
      <c r="AC73" s="142"/>
      <c r="AD73" s="143"/>
      <c r="AE73" s="141">
        <v>20</v>
      </c>
      <c r="AF73" s="142"/>
      <c r="AG73" s="143"/>
      <c r="AH73" s="141">
        <v>13</v>
      </c>
      <c r="AI73" s="142"/>
      <c r="AJ73" s="143"/>
      <c r="AK73" s="141">
        <v>17</v>
      </c>
      <c r="AL73" s="142"/>
      <c r="AM73" s="143"/>
      <c r="AN73" s="141">
        <v>18</v>
      </c>
      <c r="AO73" s="142"/>
      <c r="AP73" s="143"/>
      <c r="AQ73" s="141">
        <v>18</v>
      </c>
      <c r="AR73" s="142"/>
      <c r="AS73" s="143"/>
      <c r="AT73" s="141">
        <v>15</v>
      </c>
      <c r="AU73" s="142"/>
      <c r="AV73" s="143"/>
      <c r="AW73" s="141">
        <v>18</v>
      </c>
      <c r="AX73" s="142"/>
      <c r="AY73" s="143"/>
      <c r="AZ73" s="141">
        <v>11</v>
      </c>
      <c r="BA73" s="142"/>
      <c r="BB73" s="143"/>
      <c r="BC73" s="141">
        <v>13</v>
      </c>
      <c r="BD73" s="142"/>
      <c r="BE73" s="143"/>
      <c r="BF73" s="141">
        <v>12</v>
      </c>
      <c r="BG73" s="142"/>
      <c r="BH73" s="143"/>
      <c r="BI73" s="141">
        <v>6</v>
      </c>
      <c r="BJ73" s="142"/>
      <c r="BK73" s="143"/>
      <c r="BL73" s="141">
        <v>12</v>
      </c>
      <c r="BM73" s="142"/>
      <c r="BN73" s="143"/>
      <c r="BO73" s="141">
        <v>17</v>
      </c>
      <c r="BP73" s="142"/>
      <c r="BQ73" s="143"/>
      <c r="BR73" s="141">
        <v>11</v>
      </c>
      <c r="BS73" s="142"/>
      <c r="BT73" s="143"/>
      <c r="BU73" s="141">
        <v>12</v>
      </c>
      <c r="BV73" s="142"/>
      <c r="BW73" s="143"/>
      <c r="BX73" s="141">
        <v>16</v>
      </c>
      <c r="BY73" s="142"/>
      <c r="BZ73" s="143"/>
      <c r="CA73" s="141">
        <v>15</v>
      </c>
      <c r="CB73" s="142"/>
      <c r="CC73" s="143"/>
      <c r="CD73" s="141"/>
      <c r="CE73" s="142"/>
      <c r="CF73" s="143"/>
      <c r="CG73" s="141">
        <v>10</v>
      </c>
      <c r="CH73" s="142"/>
      <c r="CI73" s="143"/>
      <c r="CJ73" s="141">
        <v>14</v>
      </c>
      <c r="CK73" s="142"/>
      <c r="CL73" s="143"/>
      <c r="CM73" s="141"/>
      <c r="CN73" s="142"/>
      <c r="CO73" s="143"/>
      <c r="CP73" s="141">
        <v>14</v>
      </c>
      <c r="CQ73" s="142"/>
      <c r="CR73" s="143"/>
      <c r="CS73" s="141">
        <v>17</v>
      </c>
      <c r="CT73" s="142"/>
      <c r="CU73" s="143"/>
      <c r="CV73" s="141">
        <v>15</v>
      </c>
      <c r="CW73" s="142"/>
      <c r="CX73" s="143"/>
      <c r="CY73" s="141">
        <v>7</v>
      </c>
      <c r="CZ73" s="142"/>
      <c r="DA73" s="143"/>
      <c r="DB73" s="141">
        <v>9</v>
      </c>
      <c r="DC73" s="142"/>
      <c r="DD73" s="143"/>
      <c r="DE73" s="141">
        <v>16</v>
      </c>
      <c r="DF73" s="142"/>
      <c r="DG73" s="143"/>
      <c r="DH73" s="141">
        <v>14</v>
      </c>
      <c r="DI73" s="142"/>
      <c r="DJ73" s="143"/>
      <c r="DK73" s="141">
        <v>13</v>
      </c>
      <c r="DL73" s="142"/>
      <c r="DM73" s="143"/>
      <c r="DN73" s="141">
        <v>20</v>
      </c>
      <c r="DO73" s="142"/>
      <c r="DP73" s="143"/>
      <c r="DQ73" s="141">
        <v>16</v>
      </c>
      <c r="DR73" s="142"/>
      <c r="DS73" s="143"/>
      <c r="DT73" s="141">
        <v>12</v>
      </c>
      <c r="DU73" s="142"/>
      <c r="DV73" s="143"/>
      <c r="DW73" s="141">
        <v>10</v>
      </c>
      <c r="DX73" s="142"/>
      <c r="DY73" s="144"/>
    </row>
    <row r="74" spans="1:129" ht="15.75" thickBot="1" x14ac:dyDescent="0.3">
      <c r="A74" s="147"/>
      <c r="B74" s="150"/>
      <c r="C74" s="70" t="s">
        <v>28</v>
      </c>
      <c r="D74" s="123">
        <f t="shared" si="38"/>
        <v>14.75</v>
      </c>
      <c r="E74" s="65"/>
      <c r="F74" s="65"/>
      <c r="G74" s="65"/>
      <c r="H74" s="66"/>
      <c r="I74" s="84"/>
      <c r="J74" s="141">
        <v>12</v>
      </c>
      <c r="K74" s="142"/>
      <c r="L74" s="143"/>
      <c r="M74" s="141">
        <v>17</v>
      </c>
      <c r="N74" s="142"/>
      <c r="O74" s="143"/>
      <c r="P74" s="141">
        <v>11</v>
      </c>
      <c r="Q74" s="142"/>
      <c r="R74" s="143"/>
      <c r="S74" s="141">
        <v>15</v>
      </c>
      <c r="T74" s="142"/>
      <c r="U74" s="143"/>
      <c r="V74" s="141">
        <v>13</v>
      </c>
      <c r="W74" s="142"/>
      <c r="X74" s="143"/>
      <c r="Y74" s="141">
        <v>17</v>
      </c>
      <c r="Z74" s="142"/>
      <c r="AA74" s="143"/>
      <c r="AB74" s="141">
        <v>17</v>
      </c>
      <c r="AC74" s="142"/>
      <c r="AD74" s="143"/>
      <c r="AE74" s="141">
        <v>14</v>
      </c>
      <c r="AF74" s="142"/>
      <c r="AG74" s="143"/>
      <c r="AH74" s="141">
        <v>16</v>
      </c>
      <c r="AI74" s="142"/>
      <c r="AJ74" s="143"/>
      <c r="AK74" s="141">
        <v>14</v>
      </c>
      <c r="AL74" s="142"/>
      <c r="AM74" s="143"/>
      <c r="AN74" s="141">
        <v>15</v>
      </c>
      <c r="AO74" s="142"/>
      <c r="AP74" s="143"/>
      <c r="AQ74" s="141">
        <v>10</v>
      </c>
      <c r="AR74" s="142"/>
      <c r="AS74" s="143"/>
      <c r="AT74" s="141">
        <v>16</v>
      </c>
      <c r="AU74" s="142"/>
      <c r="AV74" s="143"/>
      <c r="AW74" s="141">
        <v>17</v>
      </c>
      <c r="AX74" s="142"/>
      <c r="AY74" s="143"/>
      <c r="AZ74" s="141">
        <v>10</v>
      </c>
      <c r="BA74" s="142"/>
      <c r="BB74" s="143"/>
      <c r="BC74" s="141">
        <v>8</v>
      </c>
      <c r="BD74" s="142"/>
      <c r="BE74" s="143"/>
      <c r="BF74" s="141">
        <v>18</v>
      </c>
      <c r="BG74" s="142"/>
      <c r="BH74" s="143"/>
      <c r="BI74" s="141">
        <v>14</v>
      </c>
      <c r="BJ74" s="142"/>
      <c r="BK74" s="143"/>
      <c r="BL74" s="141">
        <v>10</v>
      </c>
      <c r="BM74" s="142"/>
      <c r="BN74" s="143"/>
      <c r="BO74" s="141">
        <v>18</v>
      </c>
      <c r="BP74" s="142"/>
      <c r="BQ74" s="143"/>
      <c r="BR74" s="141">
        <v>16</v>
      </c>
      <c r="BS74" s="142"/>
      <c r="BT74" s="143"/>
      <c r="BU74" s="141">
        <v>16</v>
      </c>
      <c r="BV74" s="142"/>
      <c r="BW74" s="143"/>
      <c r="BX74" s="141">
        <v>19</v>
      </c>
      <c r="BY74" s="142"/>
      <c r="BZ74" s="143"/>
      <c r="CA74" s="141">
        <v>12</v>
      </c>
      <c r="CB74" s="142"/>
      <c r="CC74" s="143"/>
      <c r="CD74" s="141">
        <v>17</v>
      </c>
      <c r="CE74" s="142"/>
      <c r="CF74" s="143"/>
      <c r="CG74" s="141">
        <v>15</v>
      </c>
      <c r="CH74" s="142"/>
      <c r="CI74" s="143"/>
      <c r="CJ74" s="141">
        <v>18</v>
      </c>
      <c r="CK74" s="142"/>
      <c r="CL74" s="143"/>
      <c r="CM74" s="141">
        <v>16</v>
      </c>
      <c r="CN74" s="142"/>
      <c r="CO74" s="143"/>
      <c r="CP74" s="141">
        <v>19</v>
      </c>
      <c r="CQ74" s="142"/>
      <c r="CR74" s="143"/>
      <c r="CS74" s="141">
        <v>14</v>
      </c>
      <c r="CT74" s="142"/>
      <c r="CU74" s="143"/>
      <c r="CV74" s="141">
        <v>11</v>
      </c>
      <c r="CW74" s="142"/>
      <c r="CX74" s="143"/>
      <c r="CY74" s="141">
        <v>8</v>
      </c>
      <c r="CZ74" s="142"/>
      <c r="DA74" s="143"/>
      <c r="DB74" s="141">
        <v>10</v>
      </c>
      <c r="DC74" s="142"/>
      <c r="DD74" s="143"/>
      <c r="DE74" s="141">
        <v>18</v>
      </c>
      <c r="DF74" s="142"/>
      <c r="DG74" s="143"/>
      <c r="DH74" s="141">
        <v>16</v>
      </c>
      <c r="DI74" s="142"/>
      <c r="DJ74" s="143"/>
      <c r="DK74" s="141">
        <v>18</v>
      </c>
      <c r="DL74" s="142"/>
      <c r="DM74" s="143"/>
      <c r="DN74" s="141">
        <v>19</v>
      </c>
      <c r="DO74" s="142"/>
      <c r="DP74" s="143"/>
      <c r="DQ74" s="141">
        <v>18</v>
      </c>
      <c r="DR74" s="142"/>
      <c r="DS74" s="143"/>
      <c r="DT74" s="141">
        <v>11</v>
      </c>
      <c r="DU74" s="142"/>
      <c r="DV74" s="143"/>
      <c r="DW74" s="141">
        <v>13</v>
      </c>
      <c r="DX74" s="142"/>
      <c r="DY74" s="144"/>
    </row>
    <row r="75" spans="1:129" ht="15.75" thickBot="1" x14ac:dyDescent="0.3">
      <c r="A75" s="147"/>
      <c r="B75" s="150"/>
      <c r="C75" s="70" t="s">
        <v>15</v>
      </c>
      <c r="D75" s="123">
        <f t="shared" si="38"/>
        <v>12.909090909090908</v>
      </c>
      <c r="E75" s="65"/>
      <c r="F75" s="65"/>
      <c r="G75" s="65"/>
      <c r="H75" s="66"/>
      <c r="I75" s="84"/>
      <c r="J75" s="141">
        <v>13</v>
      </c>
      <c r="K75" s="142"/>
      <c r="L75" s="143"/>
      <c r="M75" s="141"/>
      <c r="N75" s="142"/>
      <c r="O75" s="143"/>
      <c r="P75" s="141">
        <v>7</v>
      </c>
      <c r="Q75" s="142"/>
      <c r="R75" s="143"/>
      <c r="S75" s="141">
        <v>15</v>
      </c>
      <c r="T75" s="142"/>
      <c r="U75" s="143"/>
      <c r="V75" s="141">
        <v>15</v>
      </c>
      <c r="W75" s="142"/>
      <c r="X75" s="143"/>
      <c r="Y75" s="141">
        <v>14</v>
      </c>
      <c r="Z75" s="142"/>
      <c r="AA75" s="143"/>
      <c r="AB75" s="141">
        <v>15</v>
      </c>
      <c r="AC75" s="142"/>
      <c r="AD75" s="143"/>
      <c r="AE75" s="141">
        <v>4</v>
      </c>
      <c r="AF75" s="142"/>
      <c r="AG75" s="143"/>
      <c r="AH75" s="141">
        <v>14</v>
      </c>
      <c r="AI75" s="142"/>
      <c r="AJ75" s="143"/>
      <c r="AK75" s="141">
        <v>13</v>
      </c>
      <c r="AL75" s="142"/>
      <c r="AM75" s="143"/>
      <c r="AN75" s="141">
        <v>16</v>
      </c>
      <c r="AO75" s="142"/>
      <c r="AP75" s="143"/>
      <c r="AQ75" s="141">
        <v>11</v>
      </c>
      <c r="AR75" s="142"/>
      <c r="AS75" s="143"/>
      <c r="AT75" s="141"/>
      <c r="AU75" s="142"/>
      <c r="AV75" s="143"/>
      <c r="AW75" s="141">
        <v>12</v>
      </c>
      <c r="AX75" s="142"/>
      <c r="AY75" s="143"/>
      <c r="AZ75" s="141">
        <v>12</v>
      </c>
      <c r="BA75" s="142"/>
      <c r="BB75" s="143"/>
      <c r="BC75" s="141">
        <v>8</v>
      </c>
      <c r="BD75" s="142"/>
      <c r="BE75" s="143"/>
      <c r="BF75" s="141">
        <v>16</v>
      </c>
      <c r="BG75" s="142"/>
      <c r="BH75" s="143"/>
      <c r="BI75" s="141">
        <v>15</v>
      </c>
      <c r="BJ75" s="142"/>
      <c r="BK75" s="143"/>
      <c r="BL75" s="141">
        <v>10</v>
      </c>
      <c r="BM75" s="142"/>
      <c r="BN75" s="143"/>
      <c r="BO75" s="141">
        <v>12</v>
      </c>
      <c r="BP75" s="142"/>
      <c r="BQ75" s="143"/>
      <c r="BR75" s="141">
        <v>19</v>
      </c>
      <c r="BS75" s="142"/>
      <c r="BT75" s="143"/>
      <c r="BU75" s="141">
        <v>18</v>
      </c>
      <c r="BV75" s="142"/>
      <c r="BW75" s="143"/>
      <c r="BX75" s="141">
        <v>13</v>
      </c>
      <c r="BY75" s="142"/>
      <c r="BZ75" s="143"/>
      <c r="CA75" s="141">
        <v>10</v>
      </c>
      <c r="CB75" s="142"/>
      <c r="CC75" s="143"/>
      <c r="CD75" s="141"/>
      <c r="CE75" s="142"/>
      <c r="CF75" s="143"/>
      <c r="CG75" s="141">
        <v>10</v>
      </c>
      <c r="CH75" s="142"/>
      <c r="CI75" s="143"/>
      <c r="CJ75" s="141">
        <v>15</v>
      </c>
      <c r="CK75" s="142"/>
      <c r="CL75" s="143"/>
      <c r="CM75" s="141">
        <v>18</v>
      </c>
      <c r="CN75" s="142"/>
      <c r="CO75" s="143"/>
      <c r="CP75" s="141">
        <v>15</v>
      </c>
      <c r="CQ75" s="142"/>
      <c r="CR75" s="143"/>
      <c r="CS75" s="141">
        <v>16</v>
      </c>
      <c r="CT75" s="142"/>
      <c r="CU75" s="143"/>
      <c r="CV75" s="141">
        <v>6</v>
      </c>
      <c r="CW75" s="142"/>
      <c r="CX75" s="143"/>
      <c r="CY75" s="141">
        <v>10</v>
      </c>
      <c r="CZ75" s="142"/>
      <c r="DA75" s="143"/>
      <c r="DB75" s="141">
        <v>11</v>
      </c>
      <c r="DC75" s="142"/>
      <c r="DD75" s="143"/>
      <c r="DE75" s="141">
        <v>11</v>
      </c>
      <c r="DF75" s="142"/>
      <c r="DG75" s="143"/>
      <c r="DH75" s="141">
        <v>16</v>
      </c>
      <c r="DI75" s="142"/>
      <c r="DJ75" s="143"/>
      <c r="DK75" s="141"/>
      <c r="DL75" s="142"/>
      <c r="DM75" s="143"/>
      <c r="DN75" s="141">
        <v>11</v>
      </c>
      <c r="DO75" s="142"/>
      <c r="DP75" s="143"/>
      <c r="DQ75" s="141">
        <v>13</v>
      </c>
      <c r="DR75" s="142"/>
      <c r="DS75" s="143"/>
      <c r="DT75" s="141">
        <v>14</v>
      </c>
      <c r="DU75" s="142"/>
      <c r="DV75" s="143"/>
      <c r="DW75" s="141">
        <v>13</v>
      </c>
      <c r="DX75" s="142"/>
      <c r="DY75" s="144"/>
    </row>
    <row r="76" spans="1:129" ht="15.75" thickBot="1" x14ac:dyDescent="0.3">
      <c r="A76" s="147"/>
      <c r="B76" s="150"/>
      <c r="C76" s="70" t="s">
        <v>13</v>
      </c>
      <c r="D76" s="123">
        <f t="shared" si="38"/>
        <v>11.375</v>
      </c>
      <c r="E76" s="65"/>
      <c r="F76" s="65"/>
      <c r="G76" s="65"/>
      <c r="H76" s="66"/>
      <c r="I76" s="84"/>
      <c r="J76" s="141">
        <v>3</v>
      </c>
      <c r="K76" s="142"/>
      <c r="L76" s="143"/>
      <c r="M76" s="141">
        <v>16</v>
      </c>
      <c r="N76" s="142"/>
      <c r="O76" s="143"/>
      <c r="P76" s="141">
        <v>18</v>
      </c>
      <c r="Q76" s="142"/>
      <c r="R76" s="143"/>
      <c r="S76" s="141">
        <v>13</v>
      </c>
      <c r="T76" s="142"/>
      <c r="U76" s="143"/>
      <c r="V76" s="141">
        <v>17</v>
      </c>
      <c r="W76" s="142"/>
      <c r="X76" s="143"/>
      <c r="Y76" s="141">
        <v>18</v>
      </c>
      <c r="Z76" s="142"/>
      <c r="AA76" s="143"/>
      <c r="AB76" s="141">
        <v>18</v>
      </c>
      <c r="AC76" s="142"/>
      <c r="AD76" s="143"/>
      <c r="AE76" s="141"/>
      <c r="AF76" s="142"/>
      <c r="AG76" s="143"/>
      <c r="AH76" s="141">
        <v>12</v>
      </c>
      <c r="AI76" s="142"/>
      <c r="AJ76" s="143"/>
      <c r="AK76" s="141">
        <v>5</v>
      </c>
      <c r="AL76" s="142"/>
      <c r="AM76" s="143"/>
      <c r="AN76" s="141">
        <v>9</v>
      </c>
      <c r="AO76" s="142"/>
      <c r="AP76" s="143"/>
      <c r="AQ76" s="141">
        <v>5</v>
      </c>
      <c r="AR76" s="142"/>
      <c r="AS76" s="143"/>
      <c r="AT76" s="141"/>
      <c r="AU76" s="142"/>
      <c r="AV76" s="143"/>
      <c r="AW76" s="141">
        <v>15</v>
      </c>
      <c r="AX76" s="142"/>
      <c r="AY76" s="143"/>
      <c r="AZ76" s="141">
        <v>8</v>
      </c>
      <c r="BA76" s="142"/>
      <c r="BB76" s="143"/>
      <c r="BC76" s="141">
        <v>12</v>
      </c>
      <c r="BD76" s="142"/>
      <c r="BE76" s="143"/>
      <c r="BF76" s="141">
        <v>9</v>
      </c>
      <c r="BG76" s="142"/>
      <c r="BH76" s="143"/>
      <c r="BI76" s="141"/>
      <c r="BJ76" s="142"/>
      <c r="BK76" s="143"/>
      <c r="BL76" s="141">
        <v>12</v>
      </c>
      <c r="BM76" s="142"/>
      <c r="BN76" s="143"/>
      <c r="BO76" s="141">
        <v>5</v>
      </c>
      <c r="BP76" s="142"/>
      <c r="BQ76" s="143"/>
      <c r="BR76" s="141">
        <v>12</v>
      </c>
      <c r="BS76" s="142"/>
      <c r="BT76" s="143"/>
      <c r="BU76" s="141">
        <v>10</v>
      </c>
      <c r="BV76" s="142"/>
      <c r="BW76" s="143"/>
      <c r="BX76" s="141">
        <v>2</v>
      </c>
      <c r="BY76" s="142"/>
      <c r="BZ76" s="143"/>
      <c r="CA76" s="141">
        <v>6</v>
      </c>
      <c r="CB76" s="142"/>
      <c r="CC76" s="143"/>
      <c r="CD76" s="141"/>
      <c r="CE76" s="142"/>
      <c r="CF76" s="143"/>
      <c r="CG76" s="141">
        <v>15</v>
      </c>
      <c r="CH76" s="142"/>
      <c r="CI76" s="143"/>
      <c r="CJ76" s="141">
        <v>11</v>
      </c>
      <c r="CK76" s="142"/>
      <c r="CL76" s="143"/>
      <c r="CM76" s="141">
        <v>12</v>
      </c>
      <c r="CN76" s="142"/>
      <c r="CO76" s="143"/>
      <c r="CP76" s="141">
        <v>14</v>
      </c>
      <c r="CQ76" s="142"/>
      <c r="CR76" s="143"/>
      <c r="CS76" s="141">
        <v>13</v>
      </c>
      <c r="CT76" s="142"/>
      <c r="CU76" s="143"/>
      <c r="CV76" s="141">
        <v>18</v>
      </c>
      <c r="CW76" s="142"/>
      <c r="CX76" s="143"/>
      <c r="CY76" s="141">
        <v>12</v>
      </c>
      <c r="CZ76" s="142"/>
      <c r="DA76" s="143"/>
      <c r="DB76" s="141">
        <v>14</v>
      </c>
      <c r="DC76" s="142"/>
      <c r="DD76" s="143"/>
      <c r="DE76" s="141">
        <v>14</v>
      </c>
      <c r="DF76" s="142"/>
      <c r="DG76" s="143"/>
      <c r="DH76" s="141">
        <v>13</v>
      </c>
      <c r="DI76" s="142"/>
      <c r="DJ76" s="143"/>
      <c r="DK76" s="141">
        <v>13</v>
      </c>
      <c r="DL76" s="142"/>
      <c r="DM76" s="143"/>
      <c r="DN76" s="141">
        <v>5</v>
      </c>
      <c r="DO76" s="142"/>
      <c r="DP76" s="143"/>
      <c r="DQ76" s="141">
        <v>8</v>
      </c>
      <c r="DR76" s="142"/>
      <c r="DS76" s="143"/>
      <c r="DT76" s="141">
        <v>12</v>
      </c>
      <c r="DU76" s="142"/>
      <c r="DV76" s="143"/>
      <c r="DW76" s="141">
        <v>15</v>
      </c>
      <c r="DX76" s="142"/>
      <c r="DY76" s="144"/>
    </row>
    <row r="77" spans="1:129" x14ac:dyDescent="0.25">
      <c r="A77" s="147"/>
      <c r="B77" s="150"/>
      <c r="C77" s="70" t="s">
        <v>34</v>
      </c>
      <c r="D77" s="123">
        <f t="shared" si="38"/>
        <v>10.6</v>
      </c>
      <c r="E77" s="65"/>
      <c r="F77" s="65"/>
      <c r="G77" s="65"/>
      <c r="H77" s="66"/>
      <c r="I77" s="84"/>
      <c r="J77" s="141">
        <v>3</v>
      </c>
      <c r="K77" s="142"/>
      <c r="L77" s="143"/>
      <c r="M77" s="141">
        <v>12</v>
      </c>
      <c r="N77" s="142"/>
      <c r="O77" s="143"/>
      <c r="P77" s="141">
        <v>13</v>
      </c>
      <c r="Q77" s="142"/>
      <c r="R77" s="143"/>
      <c r="S77" s="141"/>
      <c r="T77" s="142"/>
      <c r="U77" s="143"/>
      <c r="V77" s="141">
        <v>14</v>
      </c>
      <c r="W77" s="142"/>
      <c r="X77" s="143"/>
      <c r="Y77" s="141">
        <v>15</v>
      </c>
      <c r="Z77" s="142"/>
      <c r="AA77" s="143"/>
      <c r="AB77" s="141">
        <v>10</v>
      </c>
      <c r="AC77" s="142"/>
      <c r="AD77" s="143"/>
      <c r="AE77" s="141">
        <v>5</v>
      </c>
      <c r="AF77" s="142"/>
      <c r="AG77" s="143"/>
      <c r="AH77" s="141">
        <v>13</v>
      </c>
      <c r="AI77" s="142"/>
      <c r="AJ77" s="143"/>
      <c r="AK77" s="141"/>
      <c r="AL77" s="142"/>
      <c r="AM77" s="143"/>
      <c r="AN77" s="141"/>
      <c r="AO77" s="142"/>
      <c r="AP77" s="143"/>
      <c r="AQ77" s="141"/>
      <c r="AR77" s="142"/>
      <c r="AS77" s="143"/>
      <c r="AT77" s="141"/>
      <c r="AU77" s="142"/>
      <c r="AV77" s="143"/>
      <c r="AW77" s="141"/>
      <c r="AX77" s="142"/>
      <c r="AY77" s="143"/>
      <c r="AZ77" s="141">
        <v>8</v>
      </c>
      <c r="BA77" s="142"/>
      <c r="BB77" s="143"/>
      <c r="BC77" s="141">
        <v>9</v>
      </c>
      <c r="BD77" s="142"/>
      <c r="BE77" s="143"/>
      <c r="BF77" s="141"/>
      <c r="BG77" s="142"/>
      <c r="BH77" s="143"/>
      <c r="BI77" s="141"/>
      <c r="BJ77" s="142"/>
      <c r="BK77" s="143"/>
      <c r="BL77" s="141">
        <v>11</v>
      </c>
      <c r="BM77" s="142"/>
      <c r="BN77" s="143"/>
      <c r="BO77" s="141">
        <v>11</v>
      </c>
      <c r="BP77" s="142"/>
      <c r="BQ77" s="143"/>
      <c r="BR77" s="141">
        <v>17</v>
      </c>
      <c r="BS77" s="142"/>
      <c r="BT77" s="143"/>
      <c r="BU77" s="141">
        <v>5</v>
      </c>
      <c r="BV77" s="142"/>
      <c r="BW77" s="143"/>
      <c r="BX77" s="141">
        <v>3</v>
      </c>
      <c r="BY77" s="142"/>
      <c r="BZ77" s="143"/>
      <c r="CA77" s="141">
        <v>5</v>
      </c>
      <c r="CB77" s="142"/>
      <c r="CC77" s="143"/>
      <c r="CD77" s="141"/>
      <c r="CE77" s="142"/>
      <c r="CF77" s="143"/>
      <c r="CG77" s="141">
        <v>19</v>
      </c>
      <c r="CH77" s="142"/>
      <c r="CI77" s="143"/>
      <c r="CJ77" s="141">
        <v>10</v>
      </c>
      <c r="CK77" s="142"/>
      <c r="CL77" s="143"/>
      <c r="CM77" s="141">
        <v>18</v>
      </c>
      <c r="CN77" s="142"/>
      <c r="CO77" s="143"/>
      <c r="CP77" s="141">
        <v>11</v>
      </c>
      <c r="CQ77" s="142"/>
      <c r="CR77" s="143"/>
      <c r="CS77" s="141"/>
      <c r="CT77" s="142"/>
      <c r="CU77" s="143"/>
      <c r="CV77" s="141">
        <v>13</v>
      </c>
      <c r="CW77" s="142"/>
      <c r="CX77" s="143"/>
      <c r="CY77" s="141">
        <v>8</v>
      </c>
      <c r="CZ77" s="142"/>
      <c r="DA77" s="143"/>
      <c r="DB77" s="141">
        <v>14</v>
      </c>
      <c r="DC77" s="142"/>
      <c r="DD77" s="143"/>
      <c r="DE77" s="141">
        <v>18</v>
      </c>
      <c r="DF77" s="142"/>
      <c r="DG77" s="143"/>
      <c r="DH77" s="141"/>
      <c r="DI77" s="142"/>
      <c r="DJ77" s="143"/>
      <c r="DK77" s="141">
        <v>7</v>
      </c>
      <c r="DL77" s="142"/>
      <c r="DM77" s="143"/>
      <c r="DN77" s="141"/>
      <c r="DO77" s="142"/>
      <c r="DP77" s="143"/>
      <c r="DQ77" s="141">
        <v>5</v>
      </c>
      <c r="DR77" s="142"/>
      <c r="DS77" s="143"/>
      <c r="DT77" s="141">
        <v>13</v>
      </c>
      <c r="DU77" s="142"/>
      <c r="DV77" s="143"/>
      <c r="DW77" s="141">
        <v>3</v>
      </c>
      <c r="DX77" s="142"/>
      <c r="DY77" s="144"/>
    </row>
    <row r="78" spans="1:129" x14ac:dyDescent="0.25">
      <c r="A78" s="147"/>
      <c r="B78" s="150"/>
      <c r="C78" s="126" t="s">
        <v>110</v>
      </c>
      <c r="D78" s="135"/>
      <c r="E78" s="65">
        <v>2</v>
      </c>
      <c r="F78" s="65"/>
      <c r="G78" s="65"/>
      <c r="H78" s="66" t="s">
        <v>209</v>
      </c>
      <c r="I78" s="84"/>
      <c r="J78" s="141"/>
      <c r="K78" s="142"/>
      <c r="L78" s="143"/>
      <c r="M78" s="141">
        <v>2</v>
      </c>
      <c r="N78" s="142"/>
      <c r="O78" s="143"/>
      <c r="P78" s="141"/>
      <c r="Q78" s="142"/>
      <c r="R78" s="143"/>
      <c r="S78" s="141"/>
      <c r="T78" s="142"/>
      <c r="U78" s="143"/>
      <c r="V78" s="141"/>
      <c r="W78" s="142"/>
      <c r="X78" s="143"/>
      <c r="Y78" s="141"/>
      <c r="Z78" s="142"/>
      <c r="AA78" s="143"/>
      <c r="AB78" s="141">
        <v>2</v>
      </c>
      <c r="AC78" s="142"/>
      <c r="AD78" s="143"/>
      <c r="AE78" s="119"/>
      <c r="AF78" s="120"/>
      <c r="AG78" s="121"/>
      <c r="AH78" s="119"/>
      <c r="AI78" s="120"/>
      <c r="AJ78" s="121"/>
      <c r="AK78" s="119"/>
      <c r="AL78" s="120"/>
      <c r="AM78" s="121"/>
      <c r="AN78" s="119"/>
      <c r="AO78" s="120"/>
      <c r="AP78" s="121"/>
      <c r="AQ78" s="119"/>
      <c r="AR78" s="120"/>
      <c r="AS78" s="121"/>
      <c r="AT78" s="119"/>
      <c r="AU78" s="120"/>
      <c r="AV78" s="121"/>
      <c r="AW78" s="119"/>
      <c r="AX78" s="120"/>
      <c r="AY78" s="121"/>
      <c r="AZ78" s="119"/>
      <c r="BA78" s="120"/>
      <c r="BB78" s="121"/>
      <c r="BC78" s="119"/>
      <c r="BD78" s="120">
        <v>2</v>
      </c>
      <c r="BE78" s="121"/>
      <c r="BF78" s="119"/>
      <c r="BG78" s="120"/>
      <c r="BH78" s="121"/>
      <c r="BI78" s="119"/>
      <c r="BJ78" s="120"/>
      <c r="BK78" s="121"/>
      <c r="BL78" s="141">
        <v>2</v>
      </c>
      <c r="BM78" s="142"/>
      <c r="BN78" s="143"/>
      <c r="BO78" s="141"/>
      <c r="BP78" s="142"/>
      <c r="BQ78" s="143"/>
      <c r="BR78" s="141"/>
      <c r="BS78" s="142"/>
      <c r="BT78" s="143"/>
      <c r="BU78" s="141"/>
      <c r="BV78" s="142"/>
      <c r="BW78" s="143"/>
      <c r="BX78" s="141"/>
      <c r="BY78" s="142"/>
      <c r="BZ78" s="143"/>
      <c r="CA78" s="141"/>
      <c r="CB78" s="142"/>
      <c r="CC78" s="143"/>
      <c r="CD78" s="119"/>
      <c r="CE78" s="120"/>
      <c r="CF78" s="121"/>
      <c r="CG78" s="141"/>
      <c r="CH78" s="142"/>
      <c r="CI78" s="143"/>
      <c r="CJ78" s="119"/>
      <c r="CK78" s="120">
        <v>2</v>
      </c>
      <c r="CL78" s="121"/>
      <c r="CM78" s="119"/>
      <c r="CN78" s="120"/>
      <c r="CO78" s="121"/>
      <c r="CP78" s="119"/>
      <c r="CQ78" s="120"/>
      <c r="CR78" s="121"/>
      <c r="CS78" s="119"/>
      <c r="CT78" s="120"/>
      <c r="CU78" s="121"/>
      <c r="CV78" s="119"/>
      <c r="CW78" s="120"/>
      <c r="CX78" s="121"/>
      <c r="CY78" s="119"/>
      <c r="CZ78" s="120"/>
      <c r="DA78" s="121"/>
      <c r="DB78" s="119"/>
      <c r="DC78" s="120"/>
      <c r="DD78" s="121"/>
      <c r="DE78" s="119"/>
      <c r="DF78" s="120"/>
      <c r="DG78" s="121"/>
      <c r="DH78" s="119"/>
      <c r="DI78" s="120"/>
      <c r="DJ78" s="121"/>
      <c r="DK78" s="119"/>
      <c r="DL78" s="120"/>
      <c r="DM78" s="121"/>
      <c r="DN78" s="119"/>
      <c r="DO78" s="120"/>
      <c r="DP78" s="121"/>
      <c r="DQ78" s="119"/>
      <c r="DR78" s="120"/>
      <c r="DS78" s="121"/>
      <c r="DT78" s="119"/>
      <c r="DU78" s="120">
        <v>2</v>
      </c>
      <c r="DV78" s="121"/>
      <c r="DW78" s="119"/>
      <c r="DX78" s="120"/>
      <c r="DY78" s="122"/>
    </row>
    <row r="79" spans="1:129" ht="24.75" thickBot="1" x14ac:dyDescent="0.3">
      <c r="A79" s="148"/>
      <c r="B79" s="151"/>
      <c r="C79" s="131" t="s">
        <v>210</v>
      </c>
      <c r="D79" s="132"/>
      <c r="E79" s="136"/>
      <c r="F79" s="136"/>
      <c r="G79" s="136"/>
      <c r="H79" s="133"/>
      <c r="I79" s="134"/>
      <c r="J79" s="138">
        <f>SUM(J67:L78)</f>
        <v>146</v>
      </c>
      <c r="K79" s="139"/>
      <c r="L79" s="140"/>
      <c r="M79" s="138">
        <f t="shared" ref="M79" si="39">SUM(M67:O78)</f>
        <v>126</v>
      </c>
      <c r="N79" s="139"/>
      <c r="O79" s="140"/>
      <c r="P79" s="138">
        <f t="shared" ref="P79" si="40">SUM(P67:R78)</f>
        <v>137</v>
      </c>
      <c r="Q79" s="139"/>
      <c r="R79" s="140"/>
      <c r="S79" s="138">
        <f t="shared" ref="S79" si="41">SUM(S67:U78)</f>
        <v>141</v>
      </c>
      <c r="T79" s="139"/>
      <c r="U79" s="140"/>
      <c r="V79" s="138">
        <f t="shared" ref="V79" si="42">SUM(V67:X78)</f>
        <v>150</v>
      </c>
      <c r="W79" s="139"/>
      <c r="X79" s="140"/>
      <c r="Y79" s="138">
        <f t="shared" ref="Y79" si="43">SUM(Y67:AA78)</f>
        <v>130</v>
      </c>
      <c r="Z79" s="139"/>
      <c r="AA79" s="140"/>
      <c r="AB79" s="138">
        <f t="shared" ref="AB79" si="44">SUM(AB67:AD78)</f>
        <v>148</v>
      </c>
      <c r="AC79" s="139"/>
      <c r="AD79" s="140"/>
      <c r="AE79" s="138">
        <f t="shared" ref="AE79" si="45">SUM(AE67:AG78)</f>
        <v>141</v>
      </c>
      <c r="AF79" s="139"/>
      <c r="AG79" s="140"/>
      <c r="AH79" s="138">
        <f>SUM(AH67:AJ78)</f>
        <v>132</v>
      </c>
      <c r="AI79" s="139"/>
      <c r="AJ79" s="140"/>
      <c r="AK79" s="138">
        <f t="shared" ref="AK79" si="46">SUM(AK67:AM78)</f>
        <v>141</v>
      </c>
      <c r="AL79" s="139"/>
      <c r="AM79" s="140"/>
      <c r="AN79" s="138">
        <f t="shared" ref="AN79" si="47">SUM(AN67:AP78)</f>
        <v>144</v>
      </c>
      <c r="AO79" s="139"/>
      <c r="AP79" s="140"/>
      <c r="AQ79" s="138">
        <f t="shared" ref="AQ79" si="48">SUM(AQ67:AS78)</f>
        <v>141</v>
      </c>
      <c r="AR79" s="139"/>
      <c r="AS79" s="140"/>
      <c r="AT79" s="138">
        <f t="shared" ref="AT79" si="49">SUM(AT67:AV78)</f>
        <v>104</v>
      </c>
      <c r="AU79" s="139"/>
      <c r="AV79" s="140"/>
      <c r="AW79" s="138">
        <f t="shared" ref="AW79" si="50">SUM(AW67:AY78)</f>
        <v>146</v>
      </c>
      <c r="AX79" s="139"/>
      <c r="AY79" s="140"/>
      <c r="AZ79" s="138">
        <f t="shared" ref="AZ79" si="51">SUM(AZ67:BB78)</f>
        <v>141</v>
      </c>
      <c r="BA79" s="139"/>
      <c r="BB79" s="140"/>
      <c r="BC79" s="138">
        <f t="shared" ref="BC79" si="52">SUM(BC67:BE78)</f>
        <v>130</v>
      </c>
      <c r="BD79" s="139"/>
      <c r="BE79" s="140"/>
      <c r="BF79" s="138">
        <f t="shared" ref="BF79" si="53">SUM(BF67:BH78)</f>
        <v>129</v>
      </c>
      <c r="BG79" s="139"/>
      <c r="BH79" s="140"/>
      <c r="BI79" s="138">
        <f t="shared" ref="BI79" si="54">SUM(BI67:BK78)</f>
        <v>103</v>
      </c>
      <c r="BJ79" s="139"/>
      <c r="BK79" s="140"/>
      <c r="BL79" s="138">
        <f t="shared" ref="BL79" si="55">SUM(BL67:BN78)</f>
        <v>134</v>
      </c>
      <c r="BM79" s="139"/>
      <c r="BN79" s="140"/>
      <c r="BO79" s="138">
        <f t="shared" ref="BO79" si="56">SUM(BO67:BQ78)</f>
        <v>143</v>
      </c>
      <c r="BP79" s="139"/>
      <c r="BQ79" s="140"/>
      <c r="BR79" s="138">
        <f t="shared" ref="BR79" si="57">SUM(BR67:BT78)</f>
        <v>127</v>
      </c>
      <c r="BS79" s="139"/>
      <c r="BT79" s="140"/>
      <c r="BU79" s="138">
        <f t="shared" ref="BU79" si="58">SUM(BU67:BW78)</f>
        <v>155</v>
      </c>
      <c r="BV79" s="139"/>
      <c r="BW79" s="140"/>
      <c r="BX79" s="138">
        <f t="shared" ref="BX79" si="59">SUM(BX67:BZ78)</f>
        <v>141</v>
      </c>
      <c r="BY79" s="139"/>
      <c r="BZ79" s="140"/>
      <c r="CA79" s="138">
        <f t="shared" ref="CA79" si="60">SUM(CA67:CC78)</f>
        <v>141</v>
      </c>
      <c r="CB79" s="139"/>
      <c r="CC79" s="140"/>
      <c r="CD79" s="138">
        <f t="shared" ref="CD79" si="61">SUM(CD67:CF78)</f>
        <v>67</v>
      </c>
      <c r="CE79" s="139"/>
      <c r="CF79" s="140"/>
      <c r="CG79" s="138">
        <f t="shared" ref="CG79" si="62">SUM(CG67:CI78)</f>
        <v>146</v>
      </c>
      <c r="CH79" s="139"/>
      <c r="CI79" s="140"/>
      <c r="CJ79" s="138">
        <f t="shared" ref="CJ79" si="63">SUM(CJ67:CL78)</f>
        <v>147</v>
      </c>
      <c r="CK79" s="139"/>
      <c r="CL79" s="140"/>
      <c r="CM79" s="138">
        <f t="shared" ref="CM79" si="64">SUM(CM67:CO78)</f>
        <v>130</v>
      </c>
      <c r="CN79" s="139"/>
      <c r="CO79" s="140"/>
      <c r="CP79" s="138">
        <f t="shared" ref="CP79" si="65">SUM(CP67:CR78)</f>
        <v>147</v>
      </c>
      <c r="CQ79" s="139"/>
      <c r="CR79" s="140"/>
      <c r="CS79" s="138">
        <f t="shared" ref="CS79" si="66">SUM(CS67:CU78)</f>
        <v>141</v>
      </c>
      <c r="CT79" s="139"/>
      <c r="CU79" s="140"/>
      <c r="CV79" s="138">
        <f t="shared" ref="CV79" si="67">SUM(CV67:CX78)</f>
        <v>137</v>
      </c>
      <c r="CW79" s="139"/>
      <c r="CX79" s="140"/>
      <c r="CY79" s="138">
        <f t="shared" ref="CY79" si="68">SUM(CY67:DA78)</f>
        <v>133</v>
      </c>
      <c r="CZ79" s="139"/>
      <c r="DA79" s="140"/>
      <c r="DB79" s="138">
        <f t="shared" ref="DB79" si="69">SUM(DB67:DD78)</f>
        <v>123</v>
      </c>
      <c r="DC79" s="139"/>
      <c r="DD79" s="140"/>
      <c r="DE79" s="138">
        <f t="shared" ref="DE79" si="70">SUM(DE67:DG78)</f>
        <v>151</v>
      </c>
      <c r="DF79" s="139"/>
      <c r="DG79" s="140"/>
      <c r="DH79" s="138">
        <f t="shared" ref="DH79" si="71">SUM(DH67:DJ78)</f>
        <v>141</v>
      </c>
      <c r="DI79" s="139"/>
      <c r="DJ79" s="140"/>
      <c r="DK79" s="138">
        <f t="shared" ref="DK79" si="72">SUM(DK67:DM78)</f>
        <v>135</v>
      </c>
      <c r="DL79" s="139"/>
      <c r="DM79" s="140"/>
      <c r="DN79" s="138">
        <f t="shared" ref="DN79" si="73">SUM(DN67:DP78)</f>
        <v>146</v>
      </c>
      <c r="DO79" s="139"/>
      <c r="DP79" s="140"/>
      <c r="DQ79" s="138">
        <f t="shared" ref="DQ79" si="74">SUM(DQ67:DS78)</f>
        <v>144</v>
      </c>
      <c r="DR79" s="139"/>
      <c r="DS79" s="140"/>
      <c r="DT79" s="138">
        <f t="shared" ref="DT79" si="75">SUM(DT67:DV78)</f>
        <v>131</v>
      </c>
      <c r="DU79" s="139"/>
      <c r="DV79" s="140"/>
      <c r="DW79" s="138">
        <f t="shared" ref="DW79" si="76">SUM(DW67:DY78)</f>
        <v>145</v>
      </c>
      <c r="DX79" s="139"/>
      <c r="DY79" s="145"/>
    </row>
    <row r="81" spans="10:15" x14ac:dyDescent="0.25">
      <c r="J81" s="192"/>
      <c r="K81" s="192"/>
      <c r="L81" s="192"/>
      <c r="M81" s="192"/>
      <c r="N81" s="192"/>
      <c r="O81" s="192"/>
    </row>
    <row r="140" spans="2:2" x14ac:dyDescent="0.25">
      <c r="B140" s="2">
        <v>85263</v>
      </c>
    </row>
    <row r="141" spans="2:2" x14ac:dyDescent="0.25">
      <c r="B141" s="2">
        <v>3.3333333333333299E+23</v>
      </c>
    </row>
  </sheetData>
  <mergeCells count="1041">
    <mergeCell ref="J81:L81"/>
    <mergeCell ref="M81:O81"/>
    <mergeCell ref="BL65:BN65"/>
    <mergeCell ref="BL78:BN78"/>
    <mergeCell ref="BO78:BQ78"/>
    <mergeCell ref="BR78:BT78"/>
    <mergeCell ref="BU78:BW78"/>
    <mergeCell ref="BX78:BZ78"/>
    <mergeCell ref="CA78:CC78"/>
    <mergeCell ref="BO65:BQ65"/>
    <mergeCell ref="BR65:BT65"/>
    <mergeCell ref="BU65:BW65"/>
    <mergeCell ref="BX65:BZ65"/>
    <mergeCell ref="CA65:CC65"/>
    <mergeCell ref="CG78:CI78"/>
    <mergeCell ref="CG65:CI65"/>
    <mergeCell ref="DW66:DY66"/>
    <mergeCell ref="CA66:CC66"/>
    <mergeCell ref="CD66:CF66"/>
    <mergeCell ref="CG66:CI66"/>
    <mergeCell ref="CM66:CO66"/>
    <mergeCell ref="CP66:CR66"/>
    <mergeCell ref="CS66:CU66"/>
    <mergeCell ref="CV66:CX66"/>
    <mergeCell ref="CY66:DA66"/>
    <mergeCell ref="DB66:DD66"/>
    <mergeCell ref="DT66:DV66"/>
    <mergeCell ref="J65:L65"/>
    <mergeCell ref="M65:O65"/>
    <mergeCell ref="P65:R65"/>
    <mergeCell ref="S65:U65"/>
    <mergeCell ref="V65:X65"/>
    <mergeCell ref="J78:L78"/>
    <mergeCell ref="M78:O78"/>
    <mergeCell ref="P78:R78"/>
    <mergeCell ref="S78:U78"/>
    <mergeCell ref="V78:X78"/>
    <mergeCell ref="Y78:AA78"/>
    <mergeCell ref="AB78:AD78"/>
    <mergeCell ref="DT61:DV61"/>
    <mergeCell ref="DT62:DV62"/>
    <mergeCell ref="DT63:DV63"/>
    <mergeCell ref="Y66:AA66"/>
    <mergeCell ref="V66:X66"/>
    <mergeCell ref="AB66:AD66"/>
    <mergeCell ref="AE66:AG66"/>
    <mergeCell ref="AH66:AJ66"/>
    <mergeCell ref="AK66:AM66"/>
    <mergeCell ref="AN66:AP66"/>
    <mergeCell ref="AQ66:AS66"/>
    <mergeCell ref="AT66:AV66"/>
    <mergeCell ref="AW66:AY66"/>
    <mergeCell ref="AZ66:BB66"/>
    <mergeCell ref="BF66:BH66"/>
    <mergeCell ref="BI66:BK66"/>
    <mergeCell ref="BO66:BQ66"/>
    <mergeCell ref="BR66:BT66"/>
    <mergeCell ref="BU66:BW66"/>
    <mergeCell ref="BX66:BZ66"/>
    <mergeCell ref="DE66:DG66"/>
    <mergeCell ref="DH66:DJ66"/>
    <mergeCell ref="DK66:DM66"/>
    <mergeCell ref="DN66:DP66"/>
    <mergeCell ref="DQ66:DS66"/>
    <mergeCell ref="DT64:DV64"/>
    <mergeCell ref="DQ60:DS60"/>
    <mergeCell ref="DQ61:DS61"/>
    <mergeCell ref="DQ62:DS62"/>
    <mergeCell ref="DQ63:DS63"/>
    <mergeCell ref="DQ64:DS64"/>
    <mergeCell ref="DQ55:DS55"/>
    <mergeCell ref="DQ56:DS56"/>
    <mergeCell ref="DQ57:DS57"/>
    <mergeCell ref="DQ58:DS58"/>
    <mergeCell ref="DQ59:DS59"/>
    <mergeCell ref="DW67:DY67"/>
    <mergeCell ref="DW68:DY68"/>
    <mergeCell ref="B54:B66"/>
    <mergeCell ref="DW60:DY60"/>
    <mergeCell ref="DW61:DY61"/>
    <mergeCell ref="DW62:DY62"/>
    <mergeCell ref="DW63:DY63"/>
    <mergeCell ref="DW64:DY64"/>
    <mergeCell ref="DW55:DY55"/>
    <mergeCell ref="DW56:DY56"/>
    <mergeCell ref="DW57:DY57"/>
    <mergeCell ref="DW58:DY58"/>
    <mergeCell ref="DW59:DY59"/>
    <mergeCell ref="DQ67:DS67"/>
    <mergeCell ref="DQ68:DS68"/>
    <mergeCell ref="DT55:DV55"/>
    <mergeCell ref="DT56:DV56"/>
    <mergeCell ref="DT57:DV57"/>
    <mergeCell ref="DT58:DV58"/>
    <mergeCell ref="DT59:DV59"/>
    <mergeCell ref="DT60:DV60"/>
    <mergeCell ref="DK68:DM68"/>
    <mergeCell ref="DN55:DP55"/>
    <mergeCell ref="DN56:DP56"/>
    <mergeCell ref="DN57:DP57"/>
    <mergeCell ref="DN58:DP58"/>
    <mergeCell ref="DN59:DP59"/>
    <mergeCell ref="DN60:DP60"/>
    <mergeCell ref="DN61:DP61"/>
    <mergeCell ref="DN62:DP62"/>
    <mergeCell ref="DN63:DP63"/>
    <mergeCell ref="DN64:DP64"/>
    <mergeCell ref="DN67:DP67"/>
    <mergeCell ref="DN68:DP68"/>
    <mergeCell ref="DK60:DM60"/>
    <mergeCell ref="DK61:DM61"/>
    <mergeCell ref="DK62:DM62"/>
    <mergeCell ref="DK63:DM63"/>
    <mergeCell ref="DK64:DM64"/>
    <mergeCell ref="DK55:DM55"/>
    <mergeCell ref="DK56:DM56"/>
    <mergeCell ref="DK57:DM57"/>
    <mergeCell ref="DK58:DM58"/>
    <mergeCell ref="DK59:DM59"/>
    <mergeCell ref="DK67:DM67"/>
    <mergeCell ref="DE67:DG67"/>
    <mergeCell ref="DE68:DG68"/>
    <mergeCell ref="DH55:DJ55"/>
    <mergeCell ref="DH56:DJ56"/>
    <mergeCell ref="DH57:DJ57"/>
    <mergeCell ref="DH58:DJ58"/>
    <mergeCell ref="DH59:DJ59"/>
    <mergeCell ref="DH60:DJ60"/>
    <mergeCell ref="DH61:DJ61"/>
    <mergeCell ref="DH62:DJ62"/>
    <mergeCell ref="DH63:DJ63"/>
    <mergeCell ref="DH64:DJ64"/>
    <mergeCell ref="DH67:DJ67"/>
    <mergeCell ref="DH68:DJ68"/>
    <mergeCell ref="DE60:DG60"/>
    <mergeCell ref="DE61:DG61"/>
    <mergeCell ref="DE62:DG62"/>
    <mergeCell ref="DE63:DG63"/>
    <mergeCell ref="DE64:DG64"/>
    <mergeCell ref="DE55:DG55"/>
    <mergeCell ref="DE56:DG56"/>
    <mergeCell ref="DE57:DG57"/>
    <mergeCell ref="DE58:DG58"/>
    <mergeCell ref="DE59:DG59"/>
    <mergeCell ref="CY67:DA67"/>
    <mergeCell ref="CY68:DA68"/>
    <mergeCell ref="DB55:DD55"/>
    <mergeCell ref="DB56:DD56"/>
    <mergeCell ref="DB57:DD57"/>
    <mergeCell ref="DB58:DD58"/>
    <mergeCell ref="DB59:DD59"/>
    <mergeCell ref="DB60:DD60"/>
    <mergeCell ref="DB61:DD61"/>
    <mergeCell ref="DB62:DD62"/>
    <mergeCell ref="DB63:DD63"/>
    <mergeCell ref="DB64:DD64"/>
    <mergeCell ref="DB67:DD67"/>
    <mergeCell ref="DB68:DD68"/>
    <mergeCell ref="CY60:DA60"/>
    <mergeCell ref="CY61:DA61"/>
    <mergeCell ref="CY62:DA62"/>
    <mergeCell ref="CY63:DA63"/>
    <mergeCell ref="CY64:DA64"/>
    <mergeCell ref="CY55:DA55"/>
    <mergeCell ref="CY56:DA56"/>
    <mergeCell ref="CY57:DA57"/>
    <mergeCell ref="CY58:DA58"/>
    <mergeCell ref="CY59:DA59"/>
    <mergeCell ref="CV55:CX55"/>
    <mergeCell ref="CV56:CX56"/>
    <mergeCell ref="CV57:CX57"/>
    <mergeCell ref="CV58:CX58"/>
    <mergeCell ref="CV59:CX59"/>
    <mergeCell ref="CV60:CX60"/>
    <mergeCell ref="CV61:CX61"/>
    <mergeCell ref="CV62:CX62"/>
    <mergeCell ref="CV63:CX63"/>
    <mergeCell ref="CV64:CX64"/>
    <mergeCell ref="CV67:CX67"/>
    <mergeCell ref="CV68:CX68"/>
    <mergeCell ref="CS60:CU60"/>
    <mergeCell ref="CS61:CU61"/>
    <mergeCell ref="CS62:CU62"/>
    <mergeCell ref="CS63:CU63"/>
    <mergeCell ref="CS64:CU64"/>
    <mergeCell ref="CS55:CU55"/>
    <mergeCell ref="CS56:CU56"/>
    <mergeCell ref="CS57:CU57"/>
    <mergeCell ref="CS58:CU58"/>
    <mergeCell ref="CS59:CU59"/>
    <mergeCell ref="CP55:CR55"/>
    <mergeCell ref="CP56:CR56"/>
    <mergeCell ref="CP57:CR57"/>
    <mergeCell ref="CP58:CR58"/>
    <mergeCell ref="CP59:CR59"/>
    <mergeCell ref="CP60:CR60"/>
    <mergeCell ref="CP61:CR61"/>
    <mergeCell ref="CP62:CR62"/>
    <mergeCell ref="CP63:CR63"/>
    <mergeCell ref="CP64:CR64"/>
    <mergeCell ref="CP67:CR67"/>
    <mergeCell ref="CP68:CR68"/>
    <mergeCell ref="CM60:CO60"/>
    <mergeCell ref="CM61:CO61"/>
    <mergeCell ref="CM62:CO62"/>
    <mergeCell ref="CM63:CO63"/>
    <mergeCell ref="CM64:CO64"/>
    <mergeCell ref="CM55:CO55"/>
    <mergeCell ref="CM56:CO56"/>
    <mergeCell ref="CM57:CO57"/>
    <mergeCell ref="CM58:CO58"/>
    <mergeCell ref="CM59:CO59"/>
    <mergeCell ref="CJ55:CL55"/>
    <mergeCell ref="CJ56:CL56"/>
    <mergeCell ref="CJ57:CL57"/>
    <mergeCell ref="CJ58:CL58"/>
    <mergeCell ref="CJ59:CL59"/>
    <mergeCell ref="CJ60:CL60"/>
    <mergeCell ref="CJ61:CL61"/>
    <mergeCell ref="CJ62:CL62"/>
    <mergeCell ref="CJ63:CL63"/>
    <mergeCell ref="CJ64:CL64"/>
    <mergeCell ref="CJ66:CL66"/>
    <mergeCell ref="CG60:CI60"/>
    <mergeCell ref="CG61:CI61"/>
    <mergeCell ref="CG62:CI62"/>
    <mergeCell ref="CG63:CI63"/>
    <mergeCell ref="CG64:CI64"/>
    <mergeCell ref="CG55:CI55"/>
    <mergeCell ref="CG56:CI56"/>
    <mergeCell ref="CG57:CI57"/>
    <mergeCell ref="CG58:CI58"/>
    <mergeCell ref="CG59:CI59"/>
    <mergeCell ref="CD55:CF55"/>
    <mergeCell ref="CD56:CF56"/>
    <mergeCell ref="CD57:CF57"/>
    <mergeCell ref="CD58:CF58"/>
    <mergeCell ref="CD59:CF59"/>
    <mergeCell ref="CD60:CF60"/>
    <mergeCell ref="CD61:CF61"/>
    <mergeCell ref="CD62:CF62"/>
    <mergeCell ref="CD63:CF63"/>
    <mergeCell ref="CD64:CF64"/>
    <mergeCell ref="CD67:CF67"/>
    <mergeCell ref="CD68:CF68"/>
    <mergeCell ref="CA60:CC60"/>
    <mergeCell ref="CA61:CC61"/>
    <mergeCell ref="CA62:CC62"/>
    <mergeCell ref="CA63:CC63"/>
    <mergeCell ref="CA64:CC64"/>
    <mergeCell ref="CA55:CC55"/>
    <mergeCell ref="CA56:CC56"/>
    <mergeCell ref="CA57:CC57"/>
    <mergeCell ref="CA58:CC58"/>
    <mergeCell ref="CA59:CC59"/>
    <mergeCell ref="BX55:BZ55"/>
    <mergeCell ref="BX56:BZ56"/>
    <mergeCell ref="BX57:BZ57"/>
    <mergeCell ref="BX58:BZ58"/>
    <mergeCell ref="BX59:BZ59"/>
    <mergeCell ref="BX60:BZ60"/>
    <mergeCell ref="BX61:BZ61"/>
    <mergeCell ref="BX62:BZ62"/>
    <mergeCell ref="BX63:BZ63"/>
    <mergeCell ref="BX64:BZ64"/>
    <mergeCell ref="BX67:BZ67"/>
    <mergeCell ref="BX68:BZ68"/>
    <mergeCell ref="BU60:BW60"/>
    <mergeCell ref="BU61:BW61"/>
    <mergeCell ref="BU62:BW62"/>
    <mergeCell ref="BU63:BW63"/>
    <mergeCell ref="BU64:BW64"/>
    <mergeCell ref="BU55:BW55"/>
    <mergeCell ref="BU56:BW56"/>
    <mergeCell ref="BU57:BW57"/>
    <mergeCell ref="BU58:BW58"/>
    <mergeCell ref="BU59:BW59"/>
    <mergeCell ref="BR55:BT55"/>
    <mergeCell ref="BR56:BT56"/>
    <mergeCell ref="BR57:BT57"/>
    <mergeCell ref="BR58:BT58"/>
    <mergeCell ref="BR59:BT59"/>
    <mergeCell ref="BR60:BT60"/>
    <mergeCell ref="BR61:BT61"/>
    <mergeCell ref="BR62:BT62"/>
    <mergeCell ref="BR63:BT63"/>
    <mergeCell ref="BR64:BT64"/>
    <mergeCell ref="BR67:BT67"/>
    <mergeCell ref="BR68:BT68"/>
    <mergeCell ref="BO60:BQ60"/>
    <mergeCell ref="BO61:BQ61"/>
    <mergeCell ref="BO62:BQ62"/>
    <mergeCell ref="BO63:BQ63"/>
    <mergeCell ref="BO64:BQ64"/>
    <mergeCell ref="BO55:BQ55"/>
    <mergeCell ref="BO56:BQ56"/>
    <mergeCell ref="BO57:BQ57"/>
    <mergeCell ref="BO58:BQ58"/>
    <mergeCell ref="BO59:BQ59"/>
    <mergeCell ref="BF58:BH58"/>
    <mergeCell ref="BF59:BH59"/>
    <mergeCell ref="BF60:BH60"/>
    <mergeCell ref="BF61:BH61"/>
    <mergeCell ref="BF62:BH62"/>
    <mergeCell ref="BF63:BH63"/>
    <mergeCell ref="BF64:BH64"/>
    <mergeCell ref="BI67:BK67"/>
    <mergeCell ref="BI68:BK68"/>
    <mergeCell ref="BL55:BN55"/>
    <mergeCell ref="BL56:BN56"/>
    <mergeCell ref="BL57:BN57"/>
    <mergeCell ref="BL58:BN58"/>
    <mergeCell ref="BL59:BN59"/>
    <mergeCell ref="BL60:BN60"/>
    <mergeCell ref="BL61:BN61"/>
    <mergeCell ref="BL62:BN62"/>
    <mergeCell ref="BL63:BN63"/>
    <mergeCell ref="BL64:BN64"/>
    <mergeCell ref="BL66:BN66"/>
    <mergeCell ref="BI60:BK60"/>
    <mergeCell ref="BI61:BK61"/>
    <mergeCell ref="BI62:BK62"/>
    <mergeCell ref="BI63:BK63"/>
    <mergeCell ref="BI64:BK64"/>
    <mergeCell ref="BI55:BK55"/>
    <mergeCell ref="BI56:BK56"/>
    <mergeCell ref="BI57:BK57"/>
    <mergeCell ref="BI58:BK58"/>
    <mergeCell ref="BI59:BK59"/>
    <mergeCell ref="BC59:BE59"/>
    <mergeCell ref="BC60:BE60"/>
    <mergeCell ref="BC61:BE61"/>
    <mergeCell ref="BC62:BE62"/>
    <mergeCell ref="AW64:AY64"/>
    <mergeCell ref="AW67:AY67"/>
    <mergeCell ref="AW68:AY68"/>
    <mergeCell ref="AZ64:BB64"/>
    <mergeCell ref="AZ67:BB67"/>
    <mergeCell ref="AZ68:BB68"/>
    <mergeCell ref="AW59:AY59"/>
    <mergeCell ref="AW60:AY60"/>
    <mergeCell ref="AW61:AY61"/>
    <mergeCell ref="AW62:AY62"/>
    <mergeCell ref="AW63:AY63"/>
    <mergeCell ref="BC63:BE63"/>
    <mergeCell ref="BC64:BE64"/>
    <mergeCell ref="BC66:BE66"/>
    <mergeCell ref="AT59:AV59"/>
    <mergeCell ref="AT60:AV60"/>
    <mergeCell ref="AT61:AV61"/>
    <mergeCell ref="AT62:AV62"/>
    <mergeCell ref="AT63:AV63"/>
    <mergeCell ref="AT64:AV64"/>
    <mergeCell ref="AQ59:AS59"/>
    <mergeCell ref="AQ60:AS60"/>
    <mergeCell ref="AQ61:AS61"/>
    <mergeCell ref="AQ62:AS62"/>
    <mergeCell ref="AQ63:AS63"/>
    <mergeCell ref="AZ55:BB55"/>
    <mergeCell ref="AZ56:BB56"/>
    <mergeCell ref="AZ57:BB57"/>
    <mergeCell ref="AZ58:BB58"/>
    <mergeCell ref="AZ59:BB59"/>
    <mergeCell ref="AZ60:BB60"/>
    <mergeCell ref="AZ61:BB61"/>
    <mergeCell ref="AZ62:BB62"/>
    <mergeCell ref="AZ63:BB63"/>
    <mergeCell ref="AK64:AM64"/>
    <mergeCell ref="AN55:AP55"/>
    <mergeCell ref="AN56:AP56"/>
    <mergeCell ref="AN57:AP57"/>
    <mergeCell ref="AN58:AP58"/>
    <mergeCell ref="AN59:AP59"/>
    <mergeCell ref="AN60:AP60"/>
    <mergeCell ref="AN61:AP61"/>
    <mergeCell ref="AN62:AP62"/>
    <mergeCell ref="AN63:AP63"/>
    <mergeCell ref="AN64:AP64"/>
    <mergeCell ref="AK59:AM59"/>
    <mergeCell ref="AK60:AM60"/>
    <mergeCell ref="AK61:AM61"/>
    <mergeCell ref="AK62:AM62"/>
    <mergeCell ref="AK63:AM63"/>
    <mergeCell ref="AQ64:AS64"/>
    <mergeCell ref="DW54:DY54"/>
    <mergeCell ref="AK55:AM55"/>
    <mergeCell ref="AK56:AM56"/>
    <mergeCell ref="AK57:AM57"/>
    <mergeCell ref="AK58:AM58"/>
    <mergeCell ref="AQ55:AS55"/>
    <mergeCell ref="AQ56:AS56"/>
    <mergeCell ref="AQ57:AS57"/>
    <mergeCell ref="AQ58:AS58"/>
    <mergeCell ref="AW55:AY55"/>
    <mergeCell ref="AW56:AY56"/>
    <mergeCell ref="AW57:AY57"/>
    <mergeCell ref="AW58:AY58"/>
    <mergeCell ref="BC55:BE55"/>
    <mergeCell ref="BC56:BE56"/>
    <mergeCell ref="BC57:BE57"/>
    <mergeCell ref="DH54:DJ54"/>
    <mergeCell ref="DK54:DM54"/>
    <mergeCell ref="DN54:DP54"/>
    <mergeCell ref="DQ54:DS54"/>
    <mergeCell ref="DT54:DV54"/>
    <mergeCell ref="CS54:CU54"/>
    <mergeCell ref="CV54:CX54"/>
    <mergeCell ref="CY54:DA54"/>
    <mergeCell ref="AT55:AV55"/>
    <mergeCell ref="AT56:AV56"/>
    <mergeCell ref="AT57:AV57"/>
    <mergeCell ref="AT58:AV58"/>
    <mergeCell ref="BC58:BE58"/>
    <mergeCell ref="BF55:BH55"/>
    <mergeCell ref="BF56:BH56"/>
    <mergeCell ref="BF57:BH57"/>
    <mergeCell ref="AZ54:BB54"/>
    <mergeCell ref="BC54:BE54"/>
    <mergeCell ref="BF54:BH54"/>
    <mergeCell ref="BI54:BK54"/>
    <mergeCell ref="BL54:BN54"/>
    <mergeCell ref="AK54:AM54"/>
    <mergeCell ref="AN54:AP54"/>
    <mergeCell ref="AQ54:AS54"/>
    <mergeCell ref="AT54:AV54"/>
    <mergeCell ref="AW54:AY54"/>
    <mergeCell ref="DB54:DD54"/>
    <mergeCell ref="DE54:DG54"/>
    <mergeCell ref="CD54:CF54"/>
    <mergeCell ref="CG54:CI54"/>
    <mergeCell ref="CJ54:CL54"/>
    <mergeCell ref="CM54:CO54"/>
    <mergeCell ref="CP54:CR54"/>
    <mergeCell ref="BO54:BQ54"/>
    <mergeCell ref="BR54:BT54"/>
    <mergeCell ref="BU54:BW54"/>
    <mergeCell ref="BX54:BZ54"/>
    <mergeCell ref="CA54:CC54"/>
    <mergeCell ref="Y60:AA60"/>
    <mergeCell ref="AE67:AG67"/>
    <mergeCell ref="AE68:AG68"/>
    <mergeCell ref="AH55:AJ55"/>
    <mergeCell ref="AH56:AJ56"/>
    <mergeCell ref="AH57:AJ57"/>
    <mergeCell ref="AH58:AJ58"/>
    <mergeCell ref="AH59:AJ59"/>
    <mergeCell ref="AH60:AJ60"/>
    <mergeCell ref="AH61:AJ61"/>
    <mergeCell ref="AH62:AJ62"/>
    <mergeCell ref="AH63:AJ63"/>
    <mergeCell ref="AH64:AJ64"/>
    <mergeCell ref="AH67:AJ67"/>
    <mergeCell ref="AH68:AJ68"/>
    <mergeCell ref="AE58:AG58"/>
    <mergeCell ref="AE59:AG59"/>
    <mergeCell ref="AE60:AG60"/>
    <mergeCell ref="AE61:AG61"/>
    <mergeCell ref="AE62:AG62"/>
    <mergeCell ref="S54:U54"/>
    <mergeCell ref="V54:X54"/>
    <mergeCell ref="AE54:AG54"/>
    <mergeCell ref="AH54:AJ54"/>
    <mergeCell ref="AE55:AG55"/>
    <mergeCell ref="AE56:AG56"/>
    <mergeCell ref="AE57:AG57"/>
    <mergeCell ref="Y63:AA63"/>
    <mergeCell ref="Y64:AA64"/>
    <mergeCell ref="AE63:AG63"/>
    <mergeCell ref="AE64:AG64"/>
    <mergeCell ref="S56:U56"/>
    <mergeCell ref="S57:U57"/>
    <mergeCell ref="Y61:AA61"/>
    <mergeCell ref="Y62:AA62"/>
    <mergeCell ref="Y54:AA54"/>
    <mergeCell ref="AB54:AD54"/>
    <mergeCell ref="Y55:AA55"/>
    <mergeCell ref="Y56:AA56"/>
    <mergeCell ref="Y57:AA57"/>
    <mergeCell ref="AB55:AD55"/>
    <mergeCell ref="AB56:AD56"/>
    <mergeCell ref="AB57:AD57"/>
    <mergeCell ref="AB58:AD58"/>
    <mergeCell ref="AB59:AD59"/>
    <mergeCell ref="AB60:AD60"/>
    <mergeCell ref="AB61:AD61"/>
    <mergeCell ref="AB62:AD62"/>
    <mergeCell ref="AB63:AD63"/>
    <mergeCell ref="AB64:AD64"/>
    <mergeCell ref="Y58:AA58"/>
    <mergeCell ref="Y59:AA59"/>
    <mergeCell ref="V55:X55"/>
    <mergeCell ref="V56:X56"/>
    <mergeCell ref="V57:X57"/>
    <mergeCell ref="V58:X58"/>
    <mergeCell ref="V59:X59"/>
    <mergeCell ref="V60:X60"/>
    <mergeCell ref="V61:X61"/>
    <mergeCell ref="V62:X62"/>
    <mergeCell ref="V63:X63"/>
    <mergeCell ref="V64:X64"/>
    <mergeCell ref="S58:U58"/>
    <mergeCell ref="S59:U59"/>
    <mergeCell ref="S60:U60"/>
    <mergeCell ref="S61:U61"/>
    <mergeCell ref="S62:U62"/>
    <mergeCell ref="S55:U55"/>
    <mergeCell ref="S63:U63"/>
    <mergeCell ref="S64:U64"/>
    <mergeCell ref="P54:R54"/>
    <mergeCell ref="P55:R55"/>
    <mergeCell ref="P56:R56"/>
    <mergeCell ref="P57:R57"/>
    <mergeCell ref="P58:R58"/>
    <mergeCell ref="P59:R59"/>
    <mergeCell ref="P60:R60"/>
    <mergeCell ref="P61:R61"/>
    <mergeCell ref="P62:R62"/>
    <mergeCell ref="P63:R63"/>
    <mergeCell ref="P64:R64"/>
    <mergeCell ref="M59:O59"/>
    <mergeCell ref="M60:O60"/>
    <mergeCell ref="M61:O61"/>
    <mergeCell ref="M62:O62"/>
    <mergeCell ref="M63:O63"/>
    <mergeCell ref="M54:O54"/>
    <mergeCell ref="M55:O55"/>
    <mergeCell ref="M56:O56"/>
    <mergeCell ref="CM2:CO2"/>
    <mergeCell ref="CP2:CR2"/>
    <mergeCell ref="BO2:BQ2"/>
    <mergeCell ref="BR2:BT2"/>
    <mergeCell ref="BU2:BW2"/>
    <mergeCell ref="BX2:BZ2"/>
    <mergeCell ref="CA2:CC2"/>
    <mergeCell ref="DW2:DY2"/>
    <mergeCell ref="DH2:DJ2"/>
    <mergeCell ref="DK2:DM2"/>
    <mergeCell ref="DN2:DP2"/>
    <mergeCell ref="DQ2:DS2"/>
    <mergeCell ref="DT2:DV2"/>
    <mergeCell ref="CS2:CU2"/>
    <mergeCell ref="CV2:CX2"/>
    <mergeCell ref="CY2:DA2"/>
    <mergeCell ref="DB2:DD2"/>
    <mergeCell ref="DE2:DG2"/>
    <mergeCell ref="CD2:CF2"/>
    <mergeCell ref="CG2:CI2"/>
    <mergeCell ref="CJ2:CL2"/>
    <mergeCell ref="A50:A53"/>
    <mergeCell ref="A44:A49"/>
    <mergeCell ref="A38:A43"/>
    <mergeCell ref="A32:A37"/>
    <mergeCell ref="A26:A31"/>
    <mergeCell ref="M57:O57"/>
    <mergeCell ref="M58:O58"/>
    <mergeCell ref="A54:A66"/>
    <mergeCell ref="J54:L54"/>
    <mergeCell ref="J55:L55"/>
    <mergeCell ref="J56:L56"/>
    <mergeCell ref="J57:L57"/>
    <mergeCell ref="J58:L58"/>
    <mergeCell ref="J59:L59"/>
    <mergeCell ref="J60:L60"/>
    <mergeCell ref="J61:L61"/>
    <mergeCell ref="J62:L62"/>
    <mergeCell ref="J63:L63"/>
    <mergeCell ref="J64:L64"/>
    <mergeCell ref="M64:O64"/>
    <mergeCell ref="J66:L66"/>
    <mergeCell ref="M66:O66"/>
    <mergeCell ref="BC2:BE2"/>
    <mergeCell ref="BF2:BH2"/>
    <mergeCell ref="BI2:BK2"/>
    <mergeCell ref="BL2:BN2"/>
    <mergeCell ref="AN2:AP2"/>
    <mergeCell ref="AQ2:AS2"/>
    <mergeCell ref="AT2:AV2"/>
    <mergeCell ref="AW2:AY2"/>
    <mergeCell ref="AZ2:BB2"/>
    <mergeCell ref="AE2:AG2"/>
    <mergeCell ref="AH2:AJ2"/>
    <mergeCell ref="AK2:AM2"/>
    <mergeCell ref="A8:A13"/>
    <mergeCell ref="J2:L2"/>
    <mergeCell ref="M2:O2"/>
    <mergeCell ref="A20:A25"/>
    <mergeCell ref="A14:A19"/>
    <mergeCell ref="A3:A7"/>
    <mergeCell ref="AB2:AD2"/>
    <mergeCell ref="P2:R2"/>
    <mergeCell ref="S2:U2"/>
    <mergeCell ref="V2:X2"/>
    <mergeCell ref="Y2:AA2"/>
    <mergeCell ref="P66:R66"/>
    <mergeCell ref="S66:U66"/>
    <mergeCell ref="AN67:AP67"/>
    <mergeCell ref="AQ67:AS67"/>
    <mergeCell ref="AT67:AV67"/>
    <mergeCell ref="BC67:BE67"/>
    <mergeCell ref="BL67:BN67"/>
    <mergeCell ref="CJ67:CL67"/>
    <mergeCell ref="DT67:DV67"/>
    <mergeCell ref="AN68:AP68"/>
    <mergeCell ref="AQ68:AS68"/>
    <mergeCell ref="AT68:AV68"/>
    <mergeCell ref="BC68:BE68"/>
    <mergeCell ref="BL68:BN68"/>
    <mergeCell ref="CJ68:CL68"/>
    <mergeCell ref="DT68:DV68"/>
    <mergeCell ref="Y67:AA67"/>
    <mergeCell ref="Y68:AA68"/>
    <mergeCell ref="BF67:BH67"/>
    <mergeCell ref="BF68:BH68"/>
    <mergeCell ref="BO67:BQ67"/>
    <mergeCell ref="BO68:BQ68"/>
    <mergeCell ref="BU67:BW67"/>
    <mergeCell ref="BU68:BW68"/>
    <mergeCell ref="CA67:CC67"/>
    <mergeCell ref="CA68:CC68"/>
    <mergeCell ref="CG67:CI67"/>
    <mergeCell ref="CG68:CI68"/>
    <mergeCell ref="CM67:CO67"/>
    <mergeCell ref="CM68:CO68"/>
    <mergeCell ref="CS67:CU67"/>
    <mergeCell ref="CS68:CU68"/>
    <mergeCell ref="A67:A79"/>
    <mergeCell ref="B67:B79"/>
    <mergeCell ref="J67:L67"/>
    <mergeCell ref="M67:O67"/>
    <mergeCell ref="P67:R67"/>
    <mergeCell ref="S67:U67"/>
    <mergeCell ref="V67:X67"/>
    <mergeCell ref="AB67:AD67"/>
    <mergeCell ref="AK67:AM67"/>
    <mergeCell ref="J68:L68"/>
    <mergeCell ref="M68:O68"/>
    <mergeCell ref="P68:R68"/>
    <mergeCell ref="S68:U68"/>
    <mergeCell ref="V68:X68"/>
    <mergeCell ref="AB68:AD68"/>
    <mergeCell ref="AK68:AM68"/>
    <mergeCell ref="J69:L69"/>
    <mergeCell ref="M69:O69"/>
    <mergeCell ref="P69:R69"/>
    <mergeCell ref="S69:U69"/>
    <mergeCell ref="V69:X69"/>
    <mergeCell ref="Y69:AA69"/>
    <mergeCell ref="AB69:AD69"/>
    <mergeCell ref="AE69:AG69"/>
    <mergeCell ref="J77:L77"/>
    <mergeCell ref="M77:O77"/>
    <mergeCell ref="P77:R77"/>
    <mergeCell ref="S77:U77"/>
    <mergeCell ref="V77:X77"/>
    <mergeCell ref="Y77:AA77"/>
    <mergeCell ref="AB77:AD77"/>
    <mergeCell ref="AE77:AG77"/>
    <mergeCell ref="DH69:DJ69"/>
    <mergeCell ref="BI69:BK69"/>
    <mergeCell ref="BL69:BN69"/>
    <mergeCell ref="BO69:BQ69"/>
    <mergeCell ref="BR69:BT69"/>
    <mergeCell ref="BU69:BW69"/>
    <mergeCell ref="BX69:BZ69"/>
    <mergeCell ref="CA69:CC69"/>
    <mergeCell ref="CD69:CF69"/>
    <mergeCell ref="CG69:CI69"/>
    <mergeCell ref="AH69:AJ69"/>
    <mergeCell ref="AK69:AM69"/>
    <mergeCell ref="AN69:AP69"/>
    <mergeCell ref="AQ69:AS69"/>
    <mergeCell ref="AT69:AV69"/>
    <mergeCell ref="AW69:AY69"/>
    <mergeCell ref="AZ69:BB69"/>
    <mergeCell ref="BC69:BE69"/>
    <mergeCell ref="BF69:BH69"/>
    <mergeCell ref="DK69:DM69"/>
    <mergeCell ref="DN69:DP69"/>
    <mergeCell ref="DQ69:DS69"/>
    <mergeCell ref="DT69:DV69"/>
    <mergeCell ref="DW69:DY69"/>
    <mergeCell ref="J70:L70"/>
    <mergeCell ref="M70:O70"/>
    <mergeCell ref="P70:R70"/>
    <mergeCell ref="S70:U70"/>
    <mergeCell ref="V70:X70"/>
    <mergeCell ref="Y70:AA70"/>
    <mergeCell ref="AB70:AD70"/>
    <mergeCell ref="AE70:AG70"/>
    <mergeCell ref="AH70:AJ70"/>
    <mergeCell ref="AK70:AM70"/>
    <mergeCell ref="AN70:AP70"/>
    <mergeCell ref="AQ70:AS70"/>
    <mergeCell ref="AT70:AV70"/>
    <mergeCell ref="AW70:AY70"/>
    <mergeCell ref="AZ70:BB70"/>
    <mergeCell ref="BC70:BE70"/>
    <mergeCell ref="BF70:BH70"/>
    <mergeCell ref="BI70:BK70"/>
    <mergeCell ref="BL70:BN70"/>
    <mergeCell ref="CJ69:CL69"/>
    <mergeCell ref="CM69:CO69"/>
    <mergeCell ref="CP69:CR69"/>
    <mergeCell ref="CS69:CU69"/>
    <mergeCell ref="CV69:CX69"/>
    <mergeCell ref="CY69:DA69"/>
    <mergeCell ref="DB69:DD69"/>
    <mergeCell ref="DE69:DG69"/>
    <mergeCell ref="BL71:BN71"/>
    <mergeCell ref="BO71:BQ71"/>
    <mergeCell ref="BR71:BT71"/>
    <mergeCell ref="CP70:CR70"/>
    <mergeCell ref="CS70:CU70"/>
    <mergeCell ref="CV70:CX70"/>
    <mergeCell ref="CY70:DA70"/>
    <mergeCell ref="DB70:DD70"/>
    <mergeCell ref="DE70:DG70"/>
    <mergeCell ref="DH70:DJ70"/>
    <mergeCell ref="DK70:DM70"/>
    <mergeCell ref="DN70:DP70"/>
    <mergeCell ref="BO70:BQ70"/>
    <mergeCell ref="BR70:BT70"/>
    <mergeCell ref="BU70:BW70"/>
    <mergeCell ref="BX70:BZ70"/>
    <mergeCell ref="CA70:CC70"/>
    <mergeCell ref="CD70:CF70"/>
    <mergeCell ref="CG70:CI70"/>
    <mergeCell ref="CJ70:CL70"/>
    <mergeCell ref="CM70:CO70"/>
    <mergeCell ref="DQ71:DS71"/>
    <mergeCell ref="DT71:DV71"/>
    <mergeCell ref="BU71:BW71"/>
    <mergeCell ref="BX71:BZ71"/>
    <mergeCell ref="CA71:CC71"/>
    <mergeCell ref="CD71:CF71"/>
    <mergeCell ref="CG71:CI71"/>
    <mergeCell ref="CJ71:CL71"/>
    <mergeCell ref="CM71:CO71"/>
    <mergeCell ref="CP71:CR71"/>
    <mergeCell ref="CS71:CU71"/>
    <mergeCell ref="DQ70:DS70"/>
    <mergeCell ref="DT70:DV70"/>
    <mergeCell ref="DW70:DY70"/>
    <mergeCell ref="J71:L71"/>
    <mergeCell ref="M71:O71"/>
    <mergeCell ref="P71:R71"/>
    <mergeCell ref="S71:U71"/>
    <mergeCell ref="V71:X71"/>
    <mergeCell ref="Y71:AA71"/>
    <mergeCell ref="AB71:AD71"/>
    <mergeCell ref="AE71:AG71"/>
    <mergeCell ref="AH71:AJ71"/>
    <mergeCell ref="AK71:AM71"/>
    <mergeCell ref="AN71:AP71"/>
    <mergeCell ref="AQ71:AS71"/>
    <mergeCell ref="AT71:AV71"/>
    <mergeCell ref="AW71:AY71"/>
    <mergeCell ref="AZ71:BB71"/>
    <mergeCell ref="BC71:BE71"/>
    <mergeCell ref="BF71:BH71"/>
    <mergeCell ref="BI71:BK71"/>
    <mergeCell ref="CY72:DA72"/>
    <mergeCell ref="DW71:DY71"/>
    <mergeCell ref="J72:L72"/>
    <mergeCell ref="M72:O72"/>
    <mergeCell ref="P72:R72"/>
    <mergeCell ref="S72:U72"/>
    <mergeCell ref="V72:X72"/>
    <mergeCell ref="Y72:AA72"/>
    <mergeCell ref="AB72:AD72"/>
    <mergeCell ref="AE72:AG72"/>
    <mergeCell ref="AH72:AJ72"/>
    <mergeCell ref="AK72:AM72"/>
    <mergeCell ref="AN72:AP72"/>
    <mergeCell ref="AQ72:AS72"/>
    <mergeCell ref="AT72:AV72"/>
    <mergeCell ref="AW72:AY72"/>
    <mergeCell ref="AZ72:BB72"/>
    <mergeCell ref="BC72:BE72"/>
    <mergeCell ref="BF72:BH72"/>
    <mergeCell ref="BI72:BK72"/>
    <mergeCell ref="BL72:BN72"/>
    <mergeCell ref="BO72:BQ72"/>
    <mergeCell ref="BR72:BT72"/>
    <mergeCell ref="BU72:BW72"/>
    <mergeCell ref="BX72:BZ72"/>
    <mergeCell ref="CV71:CX71"/>
    <mergeCell ref="CY71:DA71"/>
    <mergeCell ref="DB71:DD71"/>
    <mergeCell ref="DE71:DG71"/>
    <mergeCell ref="DH71:DJ71"/>
    <mergeCell ref="DK71:DM71"/>
    <mergeCell ref="DN71:DP71"/>
    <mergeCell ref="DB72:DD72"/>
    <mergeCell ref="DE72:DG72"/>
    <mergeCell ref="DH72:DJ72"/>
    <mergeCell ref="DK72:DM72"/>
    <mergeCell ref="DN72:DP72"/>
    <mergeCell ref="DQ72:DS72"/>
    <mergeCell ref="DT72:DV72"/>
    <mergeCell ref="DW72:DY72"/>
    <mergeCell ref="J73:L73"/>
    <mergeCell ref="M73:O73"/>
    <mergeCell ref="P73:R73"/>
    <mergeCell ref="S73:U73"/>
    <mergeCell ref="V73:X73"/>
    <mergeCell ref="Y73:AA73"/>
    <mergeCell ref="AB73:AD73"/>
    <mergeCell ref="AE73:AG73"/>
    <mergeCell ref="AH73:AJ73"/>
    <mergeCell ref="AK73:AM73"/>
    <mergeCell ref="AN73:AP73"/>
    <mergeCell ref="AQ73:AS73"/>
    <mergeCell ref="AT73:AV73"/>
    <mergeCell ref="AW73:AY73"/>
    <mergeCell ref="AZ73:BB73"/>
    <mergeCell ref="BC73:BE73"/>
    <mergeCell ref="CA72:CC72"/>
    <mergeCell ref="CD72:CF72"/>
    <mergeCell ref="CG72:CI72"/>
    <mergeCell ref="CJ72:CL72"/>
    <mergeCell ref="CM72:CO72"/>
    <mergeCell ref="CP72:CR72"/>
    <mergeCell ref="CS72:CU72"/>
    <mergeCell ref="CV72:CX72"/>
    <mergeCell ref="BF74:BH74"/>
    <mergeCell ref="BI74:BK74"/>
    <mergeCell ref="CG73:CI73"/>
    <mergeCell ref="CJ73:CL73"/>
    <mergeCell ref="CM73:CO73"/>
    <mergeCell ref="CP73:CR73"/>
    <mergeCell ref="CS73:CU73"/>
    <mergeCell ref="CV73:CX73"/>
    <mergeCell ref="CY73:DA73"/>
    <mergeCell ref="DB73:DD73"/>
    <mergeCell ref="DE73:DG73"/>
    <mergeCell ref="BF73:BH73"/>
    <mergeCell ref="BI73:BK73"/>
    <mergeCell ref="BL73:BN73"/>
    <mergeCell ref="BO73:BQ73"/>
    <mergeCell ref="BR73:BT73"/>
    <mergeCell ref="BU73:BW73"/>
    <mergeCell ref="BX73:BZ73"/>
    <mergeCell ref="CA73:CC73"/>
    <mergeCell ref="CD73:CF73"/>
    <mergeCell ref="DK74:DM74"/>
    <mergeCell ref="BL74:BN74"/>
    <mergeCell ref="BO74:BQ74"/>
    <mergeCell ref="BR74:BT74"/>
    <mergeCell ref="BU74:BW74"/>
    <mergeCell ref="BX74:BZ74"/>
    <mergeCell ref="CA74:CC74"/>
    <mergeCell ref="CD74:CF74"/>
    <mergeCell ref="CG74:CI74"/>
    <mergeCell ref="CJ74:CL74"/>
    <mergeCell ref="DH73:DJ73"/>
    <mergeCell ref="DK73:DM73"/>
    <mergeCell ref="DN73:DP73"/>
    <mergeCell ref="DQ73:DS73"/>
    <mergeCell ref="DT73:DV73"/>
    <mergeCell ref="DW73:DY73"/>
    <mergeCell ref="J74:L74"/>
    <mergeCell ref="M74:O74"/>
    <mergeCell ref="P74:R74"/>
    <mergeCell ref="S74:U74"/>
    <mergeCell ref="V74:X74"/>
    <mergeCell ref="Y74:AA74"/>
    <mergeCell ref="AB74:AD74"/>
    <mergeCell ref="AE74:AG74"/>
    <mergeCell ref="AH74:AJ74"/>
    <mergeCell ref="AK74:AM74"/>
    <mergeCell ref="AN74:AP74"/>
    <mergeCell ref="AQ74:AS74"/>
    <mergeCell ref="AT74:AV74"/>
    <mergeCell ref="AW74:AY74"/>
    <mergeCell ref="AZ74:BB74"/>
    <mergeCell ref="BC74:BE74"/>
    <mergeCell ref="DN74:DP74"/>
    <mergeCell ref="DQ74:DS74"/>
    <mergeCell ref="DT74:DV74"/>
    <mergeCell ref="DW74:DY74"/>
    <mergeCell ref="J75:L75"/>
    <mergeCell ref="M75:O75"/>
    <mergeCell ref="P75:R75"/>
    <mergeCell ref="S75:U75"/>
    <mergeCell ref="V75:X75"/>
    <mergeCell ref="Y75:AA75"/>
    <mergeCell ref="AB75:AD75"/>
    <mergeCell ref="AE75:AG75"/>
    <mergeCell ref="AH75:AJ75"/>
    <mergeCell ref="AK75:AM75"/>
    <mergeCell ref="AN75:AP75"/>
    <mergeCell ref="AQ75:AS75"/>
    <mergeCell ref="AT75:AV75"/>
    <mergeCell ref="AW75:AY75"/>
    <mergeCell ref="AZ75:BB75"/>
    <mergeCell ref="BC75:BE75"/>
    <mergeCell ref="BF75:BH75"/>
    <mergeCell ref="BI75:BK75"/>
    <mergeCell ref="BL75:BN75"/>
    <mergeCell ref="BO75:BQ75"/>
    <mergeCell ref="CM74:CO74"/>
    <mergeCell ref="CP74:CR74"/>
    <mergeCell ref="CS74:CU74"/>
    <mergeCell ref="CV74:CX74"/>
    <mergeCell ref="CY74:DA74"/>
    <mergeCell ref="DB74:DD74"/>
    <mergeCell ref="DE74:DG74"/>
    <mergeCell ref="DH74:DJ74"/>
    <mergeCell ref="CS75:CU75"/>
    <mergeCell ref="CV75:CX75"/>
    <mergeCell ref="CY75:DA75"/>
    <mergeCell ref="DB75:DD75"/>
    <mergeCell ref="DE75:DG75"/>
    <mergeCell ref="DH75:DJ75"/>
    <mergeCell ref="DK75:DM75"/>
    <mergeCell ref="DN75:DP75"/>
    <mergeCell ref="DQ75:DS75"/>
    <mergeCell ref="BR75:BT75"/>
    <mergeCell ref="BU75:BW75"/>
    <mergeCell ref="BX75:BZ75"/>
    <mergeCell ref="CA75:CC75"/>
    <mergeCell ref="CD75:CF75"/>
    <mergeCell ref="CG75:CI75"/>
    <mergeCell ref="CJ75:CL75"/>
    <mergeCell ref="CM75:CO75"/>
    <mergeCell ref="CP75:CR75"/>
    <mergeCell ref="DW76:DY76"/>
    <mergeCell ref="BX76:BZ76"/>
    <mergeCell ref="CA76:CC76"/>
    <mergeCell ref="CD76:CF76"/>
    <mergeCell ref="CG76:CI76"/>
    <mergeCell ref="CJ76:CL76"/>
    <mergeCell ref="CM76:CO76"/>
    <mergeCell ref="CP76:CR76"/>
    <mergeCell ref="CS76:CU76"/>
    <mergeCell ref="CV76:CX76"/>
    <mergeCell ref="DT75:DV75"/>
    <mergeCell ref="DW75:DY75"/>
    <mergeCell ref="J76:L76"/>
    <mergeCell ref="M76:O76"/>
    <mergeCell ref="P76:R76"/>
    <mergeCell ref="S76:U76"/>
    <mergeCell ref="V76:X76"/>
    <mergeCell ref="Y76:AA76"/>
    <mergeCell ref="AB76:AD76"/>
    <mergeCell ref="AE76:AG76"/>
    <mergeCell ref="AH76:AJ76"/>
    <mergeCell ref="AK76:AM76"/>
    <mergeCell ref="AN76:AP76"/>
    <mergeCell ref="AQ76:AS76"/>
    <mergeCell ref="AT76:AV76"/>
    <mergeCell ref="AW76:AY76"/>
    <mergeCell ref="AZ76:BB76"/>
    <mergeCell ref="BC76:BE76"/>
    <mergeCell ref="BF76:BH76"/>
    <mergeCell ref="BI76:BK76"/>
    <mergeCell ref="BL76:BN76"/>
    <mergeCell ref="BO76:BQ76"/>
    <mergeCell ref="AH77:AJ77"/>
    <mergeCell ref="CY76:DA76"/>
    <mergeCell ref="DB76:DD76"/>
    <mergeCell ref="DE76:DG76"/>
    <mergeCell ref="DH76:DJ76"/>
    <mergeCell ref="DK76:DM76"/>
    <mergeCell ref="DN76:DP76"/>
    <mergeCell ref="DQ76:DS76"/>
    <mergeCell ref="DT76:DV76"/>
    <mergeCell ref="BR76:BT76"/>
    <mergeCell ref="BU76:BW76"/>
    <mergeCell ref="DK77:DM77"/>
    <mergeCell ref="BL77:BN77"/>
    <mergeCell ref="BO77:BQ77"/>
    <mergeCell ref="BR77:BT77"/>
    <mergeCell ref="BU77:BW77"/>
    <mergeCell ref="BX77:BZ77"/>
    <mergeCell ref="CA77:CC77"/>
    <mergeCell ref="CD77:CF77"/>
    <mergeCell ref="CG77:CI77"/>
    <mergeCell ref="CJ77:CL77"/>
    <mergeCell ref="AK77:AM77"/>
    <mergeCell ref="AN77:AP77"/>
    <mergeCell ref="AQ77:AS77"/>
    <mergeCell ref="AT77:AV77"/>
    <mergeCell ref="AW77:AY77"/>
    <mergeCell ref="AZ77:BB77"/>
    <mergeCell ref="BC77:BE77"/>
    <mergeCell ref="BF77:BH77"/>
    <mergeCell ref="BI77:BK77"/>
    <mergeCell ref="DN77:DP77"/>
    <mergeCell ref="DQ77:DS77"/>
    <mergeCell ref="DT77:DV77"/>
    <mergeCell ref="DW77:DY77"/>
    <mergeCell ref="J79:L79"/>
    <mergeCell ref="M79:O79"/>
    <mergeCell ref="P79:R79"/>
    <mergeCell ref="S79:U79"/>
    <mergeCell ref="V79:X79"/>
    <mergeCell ref="Y79:AA79"/>
    <mergeCell ref="AB79:AD79"/>
    <mergeCell ref="AE79:AG79"/>
    <mergeCell ref="AH79:AJ79"/>
    <mergeCell ref="AK79:AM79"/>
    <mergeCell ref="AN79:AP79"/>
    <mergeCell ref="AQ79:AS79"/>
    <mergeCell ref="AT79:AV79"/>
    <mergeCell ref="AW79:AY79"/>
    <mergeCell ref="AZ79:BB79"/>
    <mergeCell ref="BC79:BE79"/>
    <mergeCell ref="BF79:BH79"/>
    <mergeCell ref="BI79:BK79"/>
    <mergeCell ref="BL79:BN79"/>
    <mergeCell ref="BO79:BQ79"/>
    <mergeCell ref="CM77:CO77"/>
    <mergeCell ref="CP77:CR77"/>
    <mergeCell ref="CS77:CU77"/>
    <mergeCell ref="CV77:CX77"/>
    <mergeCell ref="CY77:DA77"/>
    <mergeCell ref="DB77:DD77"/>
    <mergeCell ref="DE77:DG77"/>
    <mergeCell ref="DH77:DJ77"/>
    <mergeCell ref="DT79:DV79"/>
    <mergeCell ref="DW79:DY79"/>
    <mergeCell ref="CS79:CU79"/>
    <mergeCell ref="CV79:CX79"/>
    <mergeCell ref="CY79:DA79"/>
    <mergeCell ref="DB79:DD79"/>
    <mergeCell ref="DE79:DG79"/>
    <mergeCell ref="DH79:DJ79"/>
    <mergeCell ref="DK79:DM79"/>
    <mergeCell ref="DN79:DP79"/>
    <mergeCell ref="DQ79:DS79"/>
    <mergeCell ref="BR79:BT79"/>
    <mergeCell ref="BU79:BW79"/>
    <mergeCell ref="BX79:BZ79"/>
    <mergeCell ref="CA79:CC79"/>
    <mergeCell ref="CD79:CF79"/>
    <mergeCell ref="CG79:CI79"/>
    <mergeCell ref="CJ79:CL79"/>
    <mergeCell ref="CM79:CO79"/>
    <mergeCell ref="CP79:CR7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0"/>
  <sheetViews>
    <sheetView zoomScale="80" zoomScaleNormal="80" workbookViewId="0">
      <selection activeCell="C11" sqref="C11"/>
    </sheetView>
  </sheetViews>
  <sheetFormatPr baseColWidth="10" defaultColWidth="11.42578125" defaultRowHeight="15" x14ac:dyDescent="0.25"/>
  <cols>
    <col min="1" max="1" width="19.7109375" customWidth="1"/>
    <col min="2" max="2" width="40.140625" customWidth="1"/>
    <col min="3" max="3" width="38.7109375" customWidth="1"/>
    <col min="7" max="7" width="64.28515625" customWidth="1"/>
  </cols>
  <sheetData>
    <row r="1" spans="1:7" x14ac:dyDescent="0.25">
      <c r="A1" s="8">
        <v>20182245006</v>
      </c>
      <c r="B1" s="8" t="s">
        <v>125</v>
      </c>
      <c r="C1" s="8" t="s">
        <v>126</v>
      </c>
      <c r="D1" s="10"/>
    </row>
    <row r="2" spans="1:7" ht="15.75" thickBot="1" x14ac:dyDescent="0.3">
      <c r="A2" s="7">
        <v>20182245011</v>
      </c>
      <c r="B2" s="7" t="s">
        <v>127</v>
      </c>
      <c r="C2" s="9" t="s">
        <v>128</v>
      </c>
      <c r="D2" s="10"/>
    </row>
    <row r="3" spans="1:7" x14ac:dyDescent="0.25">
      <c r="A3" s="15">
        <v>20182245013</v>
      </c>
      <c r="B3" s="16" t="s">
        <v>129</v>
      </c>
      <c r="C3" s="17" t="s">
        <v>130</v>
      </c>
      <c r="D3" s="10"/>
    </row>
    <row r="4" spans="1:7" x14ac:dyDescent="0.25">
      <c r="A4" s="18">
        <v>20182245014</v>
      </c>
      <c r="B4" s="12" t="s">
        <v>131</v>
      </c>
      <c r="C4" s="19" t="s">
        <v>132</v>
      </c>
      <c r="D4" s="10"/>
    </row>
    <row r="5" spans="1:7" x14ac:dyDescent="0.25">
      <c r="A5" s="20">
        <v>20182245015</v>
      </c>
      <c r="B5" s="11" t="s">
        <v>133</v>
      </c>
      <c r="C5" s="21" t="s">
        <v>134</v>
      </c>
      <c r="D5" s="10"/>
    </row>
    <row r="6" spans="1:7" x14ac:dyDescent="0.25">
      <c r="A6" s="20">
        <v>20182245016</v>
      </c>
      <c r="B6" s="11" t="s">
        <v>135</v>
      </c>
      <c r="C6" s="21" t="s">
        <v>136</v>
      </c>
      <c r="D6" s="10"/>
    </row>
    <row r="7" spans="1:7" ht="15.75" thickBot="1" x14ac:dyDescent="0.3">
      <c r="A7" s="20">
        <v>20182245017</v>
      </c>
      <c r="B7" s="11" t="s">
        <v>137</v>
      </c>
      <c r="C7" s="22" t="s">
        <v>138</v>
      </c>
      <c r="D7" s="10"/>
    </row>
    <row r="8" spans="1:7" ht="24.75" thickBot="1" x14ac:dyDescent="0.3">
      <c r="A8" s="20">
        <v>20182245019</v>
      </c>
      <c r="B8" s="13" t="s">
        <v>139</v>
      </c>
      <c r="C8" s="23" t="s">
        <v>140</v>
      </c>
      <c r="D8" s="10"/>
      <c r="F8" s="40" t="s">
        <v>117</v>
      </c>
      <c r="G8" s="33" t="s">
        <v>118</v>
      </c>
    </row>
    <row r="9" spans="1:7" x14ac:dyDescent="0.25">
      <c r="A9" s="24">
        <v>20182245025</v>
      </c>
      <c r="B9" s="14" t="s">
        <v>141</v>
      </c>
      <c r="C9" s="25" t="s">
        <v>142</v>
      </c>
      <c r="D9" s="10"/>
      <c r="F9" s="38"/>
      <c r="G9" s="39" t="s">
        <v>119</v>
      </c>
    </row>
    <row r="10" spans="1:7" x14ac:dyDescent="0.25">
      <c r="A10" s="18">
        <v>20182245028</v>
      </c>
      <c r="B10" s="12" t="s">
        <v>143</v>
      </c>
      <c r="C10" s="19" t="s">
        <v>144</v>
      </c>
      <c r="D10" s="10"/>
      <c r="F10" s="34"/>
      <c r="G10" s="5" t="s">
        <v>120</v>
      </c>
    </row>
    <row r="11" spans="1:7" x14ac:dyDescent="0.25">
      <c r="A11" s="18">
        <v>20182245031</v>
      </c>
      <c r="B11" s="12" t="s">
        <v>145</v>
      </c>
      <c r="C11" s="26" t="s">
        <v>146</v>
      </c>
      <c r="D11" s="10"/>
      <c r="F11" s="35"/>
      <c r="G11" s="5" t="s">
        <v>121</v>
      </c>
    </row>
    <row r="12" spans="1:7" x14ac:dyDescent="0.25">
      <c r="A12" s="18">
        <v>20182245034</v>
      </c>
      <c r="B12" s="12" t="s">
        <v>147</v>
      </c>
      <c r="C12" s="19" t="s">
        <v>148</v>
      </c>
      <c r="D12" s="10"/>
      <c r="F12" s="36"/>
      <c r="G12" s="5" t="s">
        <v>122</v>
      </c>
    </row>
    <row r="13" spans="1:7" x14ac:dyDescent="0.25">
      <c r="A13" s="28">
        <v>20182245035</v>
      </c>
      <c r="B13" s="29" t="s">
        <v>149</v>
      </c>
      <c r="C13" s="30" t="s">
        <v>150</v>
      </c>
      <c r="D13" s="10"/>
      <c r="F13" s="37"/>
      <c r="G13" s="5" t="s">
        <v>123</v>
      </c>
    </row>
    <row r="14" spans="1:7" ht="15.75" thickBot="1" x14ac:dyDescent="0.3">
      <c r="A14" s="18">
        <v>20182245038</v>
      </c>
      <c r="B14" s="12" t="s">
        <v>151</v>
      </c>
      <c r="C14" s="26" t="s">
        <v>152</v>
      </c>
      <c r="D14" s="10"/>
      <c r="F14" s="27"/>
      <c r="G14" s="6" t="s">
        <v>124</v>
      </c>
    </row>
    <row r="15" spans="1:7" x14ac:dyDescent="0.25">
      <c r="A15" s="20">
        <v>20182245041</v>
      </c>
      <c r="B15" s="11" t="s">
        <v>153</v>
      </c>
      <c r="C15" s="21" t="s">
        <v>154</v>
      </c>
      <c r="D15" s="10"/>
    </row>
    <row r="16" spans="1:7" x14ac:dyDescent="0.25">
      <c r="A16" s="20">
        <v>20182245042</v>
      </c>
      <c r="B16" s="11" t="s">
        <v>155</v>
      </c>
      <c r="C16" s="22" t="s">
        <v>156</v>
      </c>
      <c r="D16" s="10"/>
    </row>
    <row r="17" spans="1:10" x14ac:dyDescent="0.25">
      <c r="A17" s="20">
        <v>20182245045</v>
      </c>
      <c r="B17" s="11" t="s">
        <v>157</v>
      </c>
      <c r="C17" s="22" t="s">
        <v>158</v>
      </c>
      <c r="D17" s="10"/>
    </row>
    <row r="18" spans="1:10" x14ac:dyDescent="0.25">
      <c r="A18" s="28">
        <v>20182245048</v>
      </c>
      <c r="B18" s="29" t="s">
        <v>159</v>
      </c>
      <c r="C18" s="31" t="s">
        <v>160</v>
      </c>
      <c r="D18" s="10"/>
    </row>
    <row r="19" spans="1:10" x14ac:dyDescent="0.25">
      <c r="A19" s="20">
        <v>20182245050</v>
      </c>
      <c r="B19" s="11" t="s">
        <v>161</v>
      </c>
      <c r="C19" s="21" t="s">
        <v>162</v>
      </c>
    </row>
    <row r="20" spans="1:10" x14ac:dyDescent="0.25">
      <c r="A20" s="20">
        <v>20182245052</v>
      </c>
      <c r="B20" s="11" t="s">
        <v>163</v>
      </c>
      <c r="C20" s="22" t="s">
        <v>164</v>
      </c>
    </row>
    <row r="21" spans="1:10" x14ac:dyDescent="0.25">
      <c r="A21" s="28">
        <v>20182245054</v>
      </c>
      <c r="B21" s="29" t="s">
        <v>165</v>
      </c>
      <c r="C21" s="30" t="s">
        <v>166</v>
      </c>
      <c r="J21" s="32"/>
    </row>
    <row r="22" spans="1:10" x14ac:dyDescent="0.25">
      <c r="A22" s="41">
        <v>20182245056</v>
      </c>
      <c r="B22" s="42" t="s">
        <v>167</v>
      </c>
      <c r="C22" s="43" t="s">
        <v>168</v>
      </c>
    </row>
    <row r="23" spans="1:10" x14ac:dyDescent="0.25">
      <c r="A23" s="44">
        <v>20182245057</v>
      </c>
      <c r="B23" s="44" t="s">
        <v>169</v>
      </c>
      <c r="C23" s="44" t="s">
        <v>170</v>
      </c>
    </row>
    <row r="24" spans="1:10" x14ac:dyDescent="0.25">
      <c r="A24" s="45">
        <v>20182245058</v>
      </c>
      <c r="B24" s="45" t="s">
        <v>171</v>
      </c>
      <c r="C24" s="46" t="s">
        <v>172</v>
      </c>
    </row>
    <row r="25" spans="1:10" x14ac:dyDescent="0.25">
      <c r="A25" s="47">
        <v>20182245059</v>
      </c>
      <c r="B25" s="48" t="s">
        <v>173</v>
      </c>
      <c r="C25" s="31" t="s">
        <v>174</v>
      </c>
    </row>
    <row r="26" spans="1:10" x14ac:dyDescent="0.25">
      <c r="A26" s="49">
        <v>20182245068</v>
      </c>
      <c r="B26" s="50" t="s">
        <v>175</v>
      </c>
      <c r="C26" s="25" t="s">
        <v>176</v>
      </c>
    </row>
    <row r="27" spans="1:10" x14ac:dyDescent="0.25">
      <c r="A27" s="51">
        <v>20182245071</v>
      </c>
      <c r="B27" s="52" t="s">
        <v>177</v>
      </c>
      <c r="C27" s="9" t="s">
        <v>178</v>
      </c>
    </row>
    <row r="28" spans="1:10" x14ac:dyDescent="0.25">
      <c r="A28" s="51">
        <v>20182245073</v>
      </c>
      <c r="B28" s="52" t="s">
        <v>179</v>
      </c>
      <c r="C28" s="22" t="s">
        <v>180</v>
      </c>
    </row>
    <row r="29" spans="1:10" x14ac:dyDescent="0.25">
      <c r="A29" s="49">
        <v>20182245075</v>
      </c>
      <c r="B29" s="50" t="s">
        <v>181</v>
      </c>
      <c r="C29" s="25" t="s">
        <v>182</v>
      </c>
    </row>
    <row r="30" spans="1:10" x14ac:dyDescent="0.25">
      <c r="A30" s="53">
        <v>20182245076</v>
      </c>
      <c r="B30" s="54" t="s">
        <v>183</v>
      </c>
      <c r="C30" s="26" t="s">
        <v>184</v>
      </c>
    </row>
    <row r="31" spans="1:10" x14ac:dyDescent="0.25">
      <c r="A31" s="7">
        <v>20182245077</v>
      </c>
      <c r="B31" s="7" t="s">
        <v>185</v>
      </c>
      <c r="C31" s="22" t="s">
        <v>186</v>
      </c>
    </row>
    <row r="32" spans="1:10" x14ac:dyDescent="0.25">
      <c r="A32" s="51">
        <v>20182245082</v>
      </c>
      <c r="B32" s="52" t="s">
        <v>187</v>
      </c>
      <c r="C32" s="22" t="s">
        <v>188</v>
      </c>
    </row>
    <row r="33" spans="1:3" x14ac:dyDescent="0.25">
      <c r="A33" s="51">
        <v>20182245085</v>
      </c>
      <c r="B33" s="52" t="s">
        <v>189</v>
      </c>
      <c r="C33" s="22" t="s">
        <v>190</v>
      </c>
    </row>
    <row r="34" spans="1:3" x14ac:dyDescent="0.25">
      <c r="A34" s="49">
        <v>20182245087</v>
      </c>
      <c r="B34" s="50" t="s">
        <v>191</v>
      </c>
      <c r="C34" s="25" t="s">
        <v>192</v>
      </c>
    </row>
    <row r="35" spans="1:3" x14ac:dyDescent="0.25">
      <c r="A35" s="53">
        <v>20182245089</v>
      </c>
      <c r="B35" s="54" t="s">
        <v>193</v>
      </c>
      <c r="C35" s="26" t="s">
        <v>194</v>
      </c>
    </row>
    <row r="36" spans="1:3" x14ac:dyDescent="0.25">
      <c r="A36" s="51">
        <v>20182245090</v>
      </c>
      <c r="B36" s="52" t="s">
        <v>195</v>
      </c>
      <c r="C36" s="22" t="s">
        <v>196</v>
      </c>
    </row>
    <row r="37" spans="1:3" x14ac:dyDescent="0.25">
      <c r="A37" s="53">
        <v>20182245091</v>
      </c>
      <c r="B37" s="54" t="s">
        <v>197</v>
      </c>
      <c r="C37" s="26" t="s">
        <v>198</v>
      </c>
    </row>
    <row r="38" spans="1:3" x14ac:dyDescent="0.25">
      <c r="A38" s="55">
        <v>20182245098</v>
      </c>
      <c r="B38" s="42" t="s">
        <v>199</v>
      </c>
      <c r="C38" s="46" t="s">
        <v>200</v>
      </c>
    </row>
    <row r="39" spans="1:3" x14ac:dyDescent="0.25">
      <c r="A39" s="51">
        <v>20182245099</v>
      </c>
      <c r="B39" s="52" t="s">
        <v>201</v>
      </c>
      <c r="C39" s="7" t="s">
        <v>202</v>
      </c>
    </row>
    <row r="40" spans="1:3" ht="15.75" thickBot="1" x14ac:dyDescent="0.3">
      <c r="A40" s="56">
        <v>20182245100</v>
      </c>
      <c r="B40" s="57" t="s">
        <v>203</v>
      </c>
      <c r="C40" s="58" t="s">
        <v>204</v>
      </c>
    </row>
  </sheetData>
  <hyperlinks>
    <hyperlink ref="C7" r:id="rId1" xr:uid="{00000000-0004-0000-0000-000000000000}"/>
    <hyperlink ref="C2" r:id="rId2" xr:uid="{00000000-0004-0000-0000-000001000000}"/>
    <hyperlink ref="C8" r:id="rId3" xr:uid="{00000000-0004-0000-0000-000002000000}"/>
    <hyperlink ref="C9" r:id="rId4" xr:uid="{00000000-0004-0000-0000-000003000000}"/>
    <hyperlink ref="C11" r:id="rId5" xr:uid="{00000000-0004-0000-0000-000004000000}"/>
    <hyperlink ref="C14" r:id="rId6" xr:uid="{00000000-0004-0000-0000-000005000000}"/>
    <hyperlink ref="C16" r:id="rId7" xr:uid="{00000000-0004-0000-0000-000006000000}"/>
    <hyperlink ref="C17" r:id="rId8" xr:uid="{00000000-0004-0000-0000-000007000000}"/>
    <hyperlink ref="C18" r:id="rId9" xr:uid="{00000000-0004-0000-0000-000008000000}"/>
    <hyperlink ref="C20" r:id="rId10" xr:uid="{00000000-0004-0000-0000-000009000000}"/>
    <hyperlink ref="C24" r:id="rId11" xr:uid="{00000000-0004-0000-0000-00000A000000}"/>
    <hyperlink ref="C25" r:id="rId12" xr:uid="{00000000-0004-0000-0000-00000B000000}"/>
    <hyperlink ref="C26" r:id="rId13" xr:uid="{00000000-0004-0000-0000-00000C000000}"/>
    <hyperlink ref="C27" r:id="rId14" xr:uid="{00000000-0004-0000-0000-00000D000000}"/>
    <hyperlink ref="C28" r:id="rId15" xr:uid="{00000000-0004-0000-0000-00000E000000}"/>
    <hyperlink ref="C29" r:id="rId16" xr:uid="{00000000-0004-0000-0000-00000F000000}"/>
    <hyperlink ref="C30" r:id="rId17" xr:uid="{00000000-0004-0000-0000-000010000000}"/>
    <hyperlink ref="C31" r:id="rId18" xr:uid="{00000000-0004-0000-0000-000011000000}"/>
    <hyperlink ref="C32" r:id="rId19" xr:uid="{00000000-0004-0000-0000-000012000000}"/>
    <hyperlink ref="C33" r:id="rId20" xr:uid="{00000000-0004-0000-0000-000013000000}"/>
    <hyperlink ref="C34" r:id="rId21" xr:uid="{00000000-0004-0000-0000-000014000000}"/>
    <hyperlink ref="C35" r:id="rId22" xr:uid="{00000000-0004-0000-0000-000015000000}"/>
    <hyperlink ref="C36" r:id="rId23" xr:uid="{00000000-0004-0000-0000-000016000000}"/>
    <hyperlink ref="C37" r:id="rId24" xr:uid="{00000000-0004-0000-0000-000017000000}"/>
    <hyperlink ref="C38" r:id="rId25" xr:uid="{00000000-0004-0000-0000-000018000000}"/>
    <hyperlink ref="C40" r:id="rId26" xr:uid="{00000000-0004-0000-0000-000019000000}"/>
  </hyperlinks>
  <pageMargins left="0.7" right="0.7" top="0.75" bottom="0.75" header="0.3" footer="0.3"/>
  <pageSetup paperSize="9" orientation="portrait" r:id="rId2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9472F-5062-47D9-AEA5-80808AE9C605}">
  <dimension ref="A1:AZ41"/>
  <sheetViews>
    <sheetView tabSelected="1" topLeftCell="AD36" workbookViewId="0">
      <selection activeCell="AL57" sqref="AL57"/>
    </sheetView>
  </sheetViews>
  <sheetFormatPr baseColWidth="10" defaultRowHeight="15" x14ac:dyDescent="0.25"/>
  <sheetData>
    <row r="1" spans="1:52" x14ac:dyDescent="0.25">
      <c r="A1" s="32"/>
      <c r="B1" t="s">
        <v>213</v>
      </c>
      <c r="C1" t="s">
        <v>214</v>
      </c>
      <c r="D1" t="s">
        <v>215</v>
      </c>
      <c r="E1" t="s">
        <v>216</v>
      </c>
      <c r="F1" t="s">
        <v>217</v>
      </c>
      <c r="G1" t="s">
        <v>218</v>
      </c>
      <c r="H1" t="s">
        <v>219</v>
      </c>
      <c r="I1" t="s">
        <v>220</v>
      </c>
      <c r="J1" t="s">
        <v>221</v>
      </c>
      <c r="K1" t="s">
        <v>222</v>
      </c>
      <c r="L1" t="s">
        <v>223</v>
      </c>
      <c r="M1" t="s">
        <v>224</v>
      </c>
      <c r="N1" t="s">
        <v>225</v>
      </c>
      <c r="O1" t="s">
        <v>226</v>
      </c>
      <c r="P1" t="s">
        <v>227</v>
      </c>
      <c r="Q1" t="s">
        <v>228</v>
      </c>
      <c r="R1" t="s">
        <v>229</v>
      </c>
      <c r="S1" t="s">
        <v>230</v>
      </c>
      <c r="T1" t="s">
        <v>231</v>
      </c>
      <c r="U1" t="s">
        <v>232</v>
      </c>
      <c r="V1" t="s">
        <v>233</v>
      </c>
      <c r="W1" t="s">
        <v>234</v>
      </c>
      <c r="X1" t="s">
        <v>235</v>
      </c>
      <c r="Y1" t="s">
        <v>236</v>
      </c>
      <c r="Z1" t="s">
        <v>237</v>
      </c>
      <c r="AA1" t="s">
        <v>238</v>
      </c>
      <c r="AB1" t="s">
        <v>239</v>
      </c>
      <c r="AC1" t="s">
        <v>240</v>
      </c>
      <c r="AD1" t="s">
        <v>241</v>
      </c>
      <c r="AE1" t="s">
        <v>242</v>
      </c>
      <c r="AF1" t="s">
        <v>243</v>
      </c>
      <c r="AG1" t="s">
        <v>244</v>
      </c>
      <c r="AH1" t="s">
        <v>245</v>
      </c>
      <c r="AI1" t="s">
        <v>246</v>
      </c>
      <c r="AJ1" t="s">
        <v>247</v>
      </c>
      <c r="AK1" t="s">
        <v>248</v>
      </c>
      <c r="AL1" t="s">
        <v>249</v>
      </c>
      <c r="AM1" t="s">
        <v>250</v>
      </c>
      <c r="AN1" t="s">
        <v>251</v>
      </c>
      <c r="AO1" t="s">
        <v>252</v>
      </c>
      <c r="AP1" t="s">
        <v>253</v>
      </c>
      <c r="AQ1" t="s">
        <v>254</v>
      </c>
      <c r="AR1" t="s">
        <v>255</v>
      </c>
      <c r="AS1" t="s">
        <v>256</v>
      </c>
      <c r="AT1" t="s">
        <v>257</v>
      </c>
      <c r="AU1" t="s">
        <v>258</v>
      </c>
      <c r="AV1" t="s">
        <v>259</v>
      </c>
      <c r="AW1" t="s">
        <v>260</v>
      </c>
      <c r="AX1" t="s">
        <v>261</v>
      </c>
      <c r="AY1" t="s">
        <v>262</v>
      </c>
      <c r="AZ1" t="s">
        <v>263</v>
      </c>
    </row>
    <row r="2" spans="1:52" x14ac:dyDescent="0.25">
      <c r="A2" s="193">
        <v>20182245006</v>
      </c>
      <c r="B2" s="194">
        <v>42</v>
      </c>
      <c r="C2" s="195">
        <v>30</v>
      </c>
      <c r="D2" s="195">
        <v>42</v>
      </c>
      <c r="E2" s="195">
        <v>37</v>
      </c>
      <c r="F2" s="195">
        <v>42</v>
      </c>
      <c r="G2" s="195">
        <v>36</v>
      </c>
      <c r="H2" s="195">
        <v>39</v>
      </c>
      <c r="I2" s="195">
        <v>42</v>
      </c>
      <c r="J2" s="195">
        <v>45</v>
      </c>
      <c r="K2" s="195">
        <v>36</v>
      </c>
      <c r="L2" s="195">
        <v>41</v>
      </c>
      <c r="M2" s="195">
        <v>45</v>
      </c>
      <c r="N2" s="195">
        <v>44</v>
      </c>
      <c r="O2" s="195">
        <v>34</v>
      </c>
      <c r="P2" s="195">
        <v>42</v>
      </c>
      <c r="Q2" s="195">
        <v>31</v>
      </c>
      <c r="R2" s="195">
        <v>48</v>
      </c>
      <c r="S2" s="195">
        <v>45</v>
      </c>
      <c r="T2" s="195">
        <v>45</v>
      </c>
      <c r="U2" s="195">
        <v>46</v>
      </c>
      <c r="V2" s="195">
        <v>47</v>
      </c>
      <c r="W2" s="195">
        <v>48</v>
      </c>
      <c r="X2" s="195">
        <v>45</v>
      </c>
      <c r="Y2" s="195">
        <v>45</v>
      </c>
      <c r="Z2" s="195">
        <v>42</v>
      </c>
      <c r="AA2" s="195">
        <v>49</v>
      </c>
      <c r="AB2" s="195">
        <v>44</v>
      </c>
      <c r="AC2" s="195">
        <v>47</v>
      </c>
      <c r="AD2" s="195">
        <v>45</v>
      </c>
      <c r="AE2" s="195">
        <v>37</v>
      </c>
      <c r="AF2" s="195">
        <v>31</v>
      </c>
      <c r="AG2" s="195">
        <v>37</v>
      </c>
      <c r="AH2" s="195">
        <v>37</v>
      </c>
      <c r="AI2" s="195">
        <v>43</v>
      </c>
      <c r="AJ2" s="195">
        <v>41</v>
      </c>
      <c r="AK2" s="195">
        <v>45</v>
      </c>
      <c r="AL2" s="195">
        <v>46</v>
      </c>
      <c r="AM2" s="195">
        <v>45</v>
      </c>
      <c r="AN2" s="195">
        <v>48</v>
      </c>
      <c r="AO2" s="195">
        <v>38</v>
      </c>
      <c r="AP2" s="195">
        <v>37</v>
      </c>
      <c r="AQ2" s="195">
        <v>49</v>
      </c>
      <c r="AR2" s="195">
        <v>50</v>
      </c>
      <c r="AS2" s="195">
        <v>35</v>
      </c>
      <c r="AT2" s="195">
        <v>40</v>
      </c>
      <c r="AU2" s="195">
        <v>37</v>
      </c>
      <c r="AV2" s="195">
        <v>47</v>
      </c>
      <c r="AW2" s="195">
        <v>45</v>
      </c>
      <c r="AX2" s="196"/>
      <c r="AY2" s="195">
        <v>43</v>
      </c>
      <c r="AZ2" s="195">
        <v>40</v>
      </c>
    </row>
    <row r="3" spans="1:52" x14ac:dyDescent="0.25">
      <c r="A3" s="197">
        <v>20182245011</v>
      </c>
      <c r="B3" s="198">
        <v>45</v>
      </c>
      <c r="C3" s="127">
        <v>33</v>
      </c>
      <c r="D3" s="127">
        <v>46</v>
      </c>
      <c r="E3" s="127">
        <v>30</v>
      </c>
      <c r="F3" s="127">
        <v>45</v>
      </c>
      <c r="G3" s="127">
        <v>42</v>
      </c>
      <c r="H3" s="127">
        <v>38</v>
      </c>
      <c r="I3" s="127">
        <v>39</v>
      </c>
      <c r="J3" s="127">
        <v>44</v>
      </c>
      <c r="K3" s="127">
        <v>43</v>
      </c>
      <c r="L3" s="127">
        <v>42</v>
      </c>
      <c r="M3" s="127">
        <v>39</v>
      </c>
      <c r="N3" s="127">
        <v>35</v>
      </c>
      <c r="O3" s="127">
        <v>43</v>
      </c>
      <c r="P3" s="127">
        <v>38</v>
      </c>
      <c r="Q3" s="127">
        <v>40</v>
      </c>
      <c r="R3" s="127">
        <v>47</v>
      </c>
      <c r="S3" s="127">
        <v>44</v>
      </c>
      <c r="T3" s="127">
        <v>44</v>
      </c>
      <c r="U3" s="127">
        <v>38</v>
      </c>
      <c r="V3" s="129"/>
      <c r="W3" s="127">
        <v>47</v>
      </c>
      <c r="X3" s="127">
        <v>40</v>
      </c>
      <c r="Y3" s="127">
        <v>44</v>
      </c>
      <c r="Z3" s="127">
        <v>38</v>
      </c>
      <c r="AA3" s="127">
        <v>30</v>
      </c>
      <c r="AB3" s="127">
        <v>32</v>
      </c>
      <c r="AC3" s="127">
        <v>44</v>
      </c>
      <c r="AD3" s="127">
        <v>43</v>
      </c>
      <c r="AE3" s="127">
        <v>42</v>
      </c>
      <c r="AF3" s="127">
        <v>35</v>
      </c>
      <c r="AG3" s="127">
        <v>45</v>
      </c>
      <c r="AH3" s="127"/>
      <c r="AI3" s="127">
        <v>38</v>
      </c>
      <c r="AJ3" s="127">
        <v>45</v>
      </c>
      <c r="AK3" s="127">
        <v>44</v>
      </c>
      <c r="AL3" s="129"/>
      <c r="AM3" s="127">
        <v>36</v>
      </c>
      <c r="AN3" s="127">
        <v>48</v>
      </c>
      <c r="AO3" s="127"/>
      <c r="AP3" s="129"/>
      <c r="AQ3" s="127">
        <v>48</v>
      </c>
      <c r="AR3" s="127">
        <v>44</v>
      </c>
      <c r="AS3" s="129"/>
      <c r="AT3" s="127">
        <v>33</v>
      </c>
      <c r="AU3" s="127">
        <v>30</v>
      </c>
      <c r="AV3" s="127">
        <v>45</v>
      </c>
      <c r="AW3" s="127">
        <v>44</v>
      </c>
      <c r="AX3" s="129"/>
      <c r="AY3" s="127">
        <v>50</v>
      </c>
      <c r="AZ3" s="129"/>
    </row>
    <row r="4" spans="1:52" x14ac:dyDescent="0.25">
      <c r="A4" s="197">
        <v>20182245013</v>
      </c>
      <c r="B4" s="198">
        <v>42</v>
      </c>
      <c r="C4" s="127">
        <v>41</v>
      </c>
      <c r="D4" s="127">
        <v>43</v>
      </c>
      <c r="E4" s="127">
        <v>34</v>
      </c>
      <c r="F4" s="127">
        <v>37</v>
      </c>
      <c r="G4" s="127">
        <v>34</v>
      </c>
      <c r="H4" s="127">
        <v>35</v>
      </c>
      <c r="I4" s="127">
        <v>43</v>
      </c>
      <c r="J4" s="127">
        <v>45</v>
      </c>
      <c r="K4" s="127">
        <v>42</v>
      </c>
      <c r="L4" s="127">
        <v>44</v>
      </c>
      <c r="M4" s="127">
        <v>45</v>
      </c>
      <c r="N4" s="129"/>
      <c r="O4" s="127">
        <v>46</v>
      </c>
      <c r="P4" s="127">
        <v>36</v>
      </c>
      <c r="Q4" s="127">
        <v>40</v>
      </c>
      <c r="R4" s="127">
        <v>46</v>
      </c>
      <c r="S4" s="127">
        <v>43</v>
      </c>
      <c r="T4" s="129"/>
      <c r="U4" s="127">
        <v>43</v>
      </c>
      <c r="V4" s="127">
        <v>47</v>
      </c>
      <c r="W4" s="127">
        <v>48</v>
      </c>
      <c r="X4" s="127">
        <v>46</v>
      </c>
      <c r="Y4" s="127">
        <v>44</v>
      </c>
      <c r="Z4" s="127">
        <v>46</v>
      </c>
      <c r="AA4" s="127">
        <v>43</v>
      </c>
      <c r="AB4" s="127">
        <v>35</v>
      </c>
      <c r="AC4" s="127">
        <v>48</v>
      </c>
      <c r="AD4" s="127">
        <v>45</v>
      </c>
      <c r="AE4" s="129"/>
      <c r="AF4" s="127">
        <v>36</v>
      </c>
      <c r="AG4" s="127">
        <v>45</v>
      </c>
      <c r="AH4" s="127">
        <v>40</v>
      </c>
      <c r="AI4" s="127">
        <v>45</v>
      </c>
      <c r="AJ4" s="127">
        <v>47</v>
      </c>
      <c r="AK4" s="127">
        <v>46</v>
      </c>
      <c r="AL4" s="127">
        <v>45</v>
      </c>
      <c r="AM4" s="127">
        <v>38</v>
      </c>
      <c r="AN4" s="127">
        <v>41</v>
      </c>
      <c r="AO4" s="129"/>
      <c r="AP4" s="127">
        <v>37</v>
      </c>
      <c r="AQ4" s="127">
        <v>49</v>
      </c>
      <c r="AR4" s="127">
        <v>44</v>
      </c>
      <c r="AS4" s="127">
        <v>44</v>
      </c>
      <c r="AT4" s="129"/>
      <c r="AU4" s="127">
        <v>45</v>
      </c>
      <c r="AV4" s="127">
        <v>44</v>
      </c>
      <c r="AW4" s="127">
        <v>45</v>
      </c>
      <c r="AX4" s="127">
        <v>44</v>
      </c>
      <c r="AY4" s="127">
        <v>45</v>
      </c>
      <c r="AZ4" s="127">
        <v>42</v>
      </c>
    </row>
    <row r="5" spans="1:52" x14ac:dyDescent="0.25">
      <c r="A5" s="197">
        <v>20182245014</v>
      </c>
      <c r="B5" s="198">
        <v>44</v>
      </c>
      <c r="C5" s="127">
        <v>41</v>
      </c>
      <c r="D5" s="127">
        <v>41</v>
      </c>
      <c r="E5" s="127">
        <v>31</v>
      </c>
      <c r="F5" s="127">
        <v>32</v>
      </c>
      <c r="G5" s="127">
        <v>35</v>
      </c>
      <c r="H5" s="127">
        <v>45</v>
      </c>
      <c r="I5" s="127">
        <v>32</v>
      </c>
      <c r="J5" s="127">
        <v>41</v>
      </c>
      <c r="K5" s="127">
        <v>37</v>
      </c>
      <c r="L5" s="127">
        <v>43</v>
      </c>
      <c r="M5" s="127">
        <v>43</v>
      </c>
      <c r="N5" s="127">
        <v>45</v>
      </c>
      <c r="O5" s="127">
        <v>45</v>
      </c>
      <c r="P5" s="127">
        <v>36</v>
      </c>
      <c r="Q5" s="127">
        <v>37</v>
      </c>
      <c r="R5" s="127">
        <v>48</v>
      </c>
      <c r="S5" s="127">
        <v>44</v>
      </c>
      <c r="T5" s="127">
        <v>47</v>
      </c>
      <c r="U5" s="127">
        <v>42</v>
      </c>
      <c r="V5" s="127">
        <v>44</v>
      </c>
      <c r="W5" s="127">
        <v>48</v>
      </c>
      <c r="X5" s="127">
        <v>45</v>
      </c>
      <c r="Y5" s="127">
        <v>45</v>
      </c>
      <c r="Z5" s="127">
        <v>41</v>
      </c>
      <c r="AA5" s="127">
        <v>44</v>
      </c>
      <c r="AB5" s="127">
        <v>45</v>
      </c>
      <c r="AC5" s="127">
        <v>45</v>
      </c>
      <c r="AD5" s="127">
        <v>49</v>
      </c>
      <c r="AE5" s="127">
        <v>48</v>
      </c>
      <c r="AF5" s="127">
        <v>40</v>
      </c>
      <c r="AG5" s="127">
        <v>38</v>
      </c>
      <c r="AH5" s="127">
        <v>49</v>
      </c>
      <c r="AI5" s="127">
        <v>44</v>
      </c>
      <c r="AJ5" s="127">
        <v>46</v>
      </c>
      <c r="AK5" s="127">
        <v>43</v>
      </c>
      <c r="AL5" s="127">
        <v>42</v>
      </c>
      <c r="AM5" s="127">
        <v>38</v>
      </c>
      <c r="AN5" s="127">
        <v>48</v>
      </c>
      <c r="AO5" s="127">
        <v>39</v>
      </c>
      <c r="AP5" s="127">
        <v>40</v>
      </c>
      <c r="AQ5" s="127">
        <v>47</v>
      </c>
      <c r="AR5" s="127">
        <v>42</v>
      </c>
      <c r="AS5" s="127">
        <v>44</v>
      </c>
      <c r="AT5" s="127">
        <v>33</v>
      </c>
      <c r="AU5" s="127">
        <v>46</v>
      </c>
      <c r="AV5" s="127">
        <v>44</v>
      </c>
      <c r="AW5" s="127">
        <v>45</v>
      </c>
      <c r="AX5" s="127">
        <v>44</v>
      </c>
      <c r="AY5" s="127">
        <v>46</v>
      </c>
      <c r="AZ5" s="127">
        <v>42</v>
      </c>
    </row>
    <row r="6" spans="1:52" x14ac:dyDescent="0.25">
      <c r="A6" s="197">
        <v>20182245015</v>
      </c>
      <c r="B6" s="198">
        <v>40</v>
      </c>
      <c r="C6" s="127">
        <v>36</v>
      </c>
      <c r="D6" s="128">
        <v>42</v>
      </c>
      <c r="E6" s="127">
        <v>30</v>
      </c>
      <c r="F6" s="127">
        <v>34</v>
      </c>
      <c r="G6" s="127">
        <v>36</v>
      </c>
      <c r="H6" s="127">
        <v>41</v>
      </c>
      <c r="I6" s="127">
        <v>39</v>
      </c>
      <c r="J6" s="127">
        <v>45</v>
      </c>
      <c r="K6" s="127">
        <v>30</v>
      </c>
      <c r="L6" s="127">
        <v>40</v>
      </c>
      <c r="M6" s="127"/>
      <c r="N6" s="127">
        <v>41</v>
      </c>
      <c r="O6" s="127">
        <v>30</v>
      </c>
      <c r="P6" s="127">
        <v>40</v>
      </c>
      <c r="Q6" s="127">
        <v>32</v>
      </c>
      <c r="R6" s="127">
        <v>45</v>
      </c>
      <c r="S6" s="127">
        <v>40</v>
      </c>
      <c r="T6" s="127">
        <v>40</v>
      </c>
      <c r="U6" s="127">
        <v>35</v>
      </c>
      <c r="V6" s="127">
        <v>30</v>
      </c>
      <c r="W6" s="127">
        <v>43</v>
      </c>
      <c r="X6" s="127">
        <v>38</v>
      </c>
      <c r="Y6" s="127">
        <v>43</v>
      </c>
      <c r="Z6" s="127">
        <v>31</v>
      </c>
      <c r="AA6" s="127">
        <v>31</v>
      </c>
      <c r="AB6" s="127">
        <v>33</v>
      </c>
      <c r="AC6" s="127">
        <v>47</v>
      </c>
      <c r="AD6" s="127">
        <v>30</v>
      </c>
      <c r="AE6" s="127">
        <v>40</v>
      </c>
      <c r="AF6" s="127">
        <v>34</v>
      </c>
      <c r="AG6" s="127"/>
      <c r="AH6" s="127">
        <v>37</v>
      </c>
      <c r="AI6" s="127">
        <v>37</v>
      </c>
      <c r="AJ6" s="127">
        <v>46</v>
      </c>
      <c r="AK6" s="127">
        <v>42</v>
      </c>
      <c r="AL6" s="127">
        <v>39</v>
      </c>
      <c r="AM6" s="127">
        <v>37</v>
      </c>
      <c r="AN6" s="127">
        <v>45</v>
      </c>
      <c r="AO6" s="127"/>
      <c r="AP6" s="127"/>
      <c r="AQ6" s="127">
        <v>39</v>
      </c>
      <c r="AR6" s="127">
        <v>37</v>
      </c>
      <c r="AS6" s="129"/>
      <c r="AT6" s="129"/>
      <c r="AU6" s="127">
        <v>31</v>
      </c>
      <c r="AV6" s="127">
        <v>32</v>
      </c>
      <c r="AW6" s="129"/>
      <c r="AX6" s="129"/>
      <c r="AY6" s="127">
        <v>46</v>
      </c>
      <c r="AZ6" s="127">
        <v>33</v>
      </c>
    </row>
    <row r="7" spans="1:52" x14ac:dyDescent="0.25">
      <c r="A7" s="197">
        <v>20182245016</v>
      </c>
      <c r="B7" s="198">
        <v>31</v>
      </c>
      <c r="C7" s="127">
        <v>37</v>
      </c>
      <c r="D7" s="127">
        <v>44</v>
      </c>
      <c r="E7" s="127">
        <v>32</v>
      </c>
      <c r="F7" s="127">
        <v>35</v>
      </c>
      <c r="G7" s="129"/>
      <c r="H7" s="129"/>
      <c r="I7" s="127">
        <v>35</v>
      </c>
      <c r="J7" s="127">
        <v>33</v>
      </c>
      <c r="K7" s="127">
        <v>30</v>
      </c>
      <c r="L7" s="127">
        <v>41</v>
      </c>
      <c r="M7" s="127">
        <v>31</v>
      </c>
      <c r="N7" s="127">
        <v>35</v>
      </c>
      <c r="O7" s="127">
        <v>38</v>
      </c>
      <c r="P7" s="127">
        <v>31</v>
      </c>
      <c r="Q7" s="127">
        <v>31</v>
      </c>
      <c r="R7" s="127">
        <v>50</v>
      </c>
      <c r="S7" s="129"/>
      <c r="T7" s="127">
        <v>43</v>
      </c>
      <c r="U7" s="127">
        <v>31</v>
      </c>
      <c r="V7" s="127">
        <v>32</v>
      </c>
      <c r="W7" s="127">
        <v>47</v>
      </c>
      <c r="X7" s="127">
        <v>45</v>
      </c>
      <c r="Y7" s="127">
        <v>31</v>
      </c>
      <c r="Z7" s="127">
        <v>43</v>
      </c>
      <c r="AA7" s="127">
        <v>43</v>
      </c>
      <c r="AB7" s="127">
        <v>30</v>
      </c>
      <c r="AC7" s="127">
        <v>31</v>
      </c>
      <c r="AD7" s="127">
        <v>43</v>
      </c>
      <c r="AE7" s="127">
        <v>33</v>
      </c>
      <c r="AF7" s="127">
        <v>39</v>
      </c>
      <c r="AG7" s="127">
        <v>33</v>
      </c>
      <c r="AH7" s="127">
        <v>30</v>
      </c>
      <c r="AI7" s="127">
        <v>35</v>
      </c>
      <c r="AJ7" s="127">
        <v>39</v>
      </c>
      <c r="AK7" s="127"/>
      <c r="AL7" s="127">
        <v>31</v>
      </c>
      <c r="AM7" s="127">
        <v>43</v>
      </c>
      <c r="AN7" s="127">
        <v>43</v>
      </c>
      <c r="AO7" s="127">
        <v>40</v>
      </c>
      <c r="AP7" s="127"/>
      <c r="AQ7" s="129"/>
      <c r="AR7" s="127">
        <v>33</v>
      </c>
      <c r="AS7" s="129"/>
      <c r="AT7" s="129"/>
      <c r="AU7" s="129"/>
      <c r="AV7" s="127">
        <v>30</v>
      </c>
      <c r="AW7" s="129"/>
      <c r="AX7" s="129"/>
      <c r="AY7" s="127">
        <v>35</v>
      </c>
      <c r="AZ7" s="129"/>
    </row>
    <row r="8" spans="1:52" x14ac:dyDescent="0.25">
      <c r="A8" s="197">
        <v>20182245017</v>
      </c>
      <c r="B8" s="198">
        <v>31</v>
      </c>
      <c r="C8" s="127">
        <v>32</v>
      </c>
      <c r="D8" s="127">
        <v>38</v>
      </c>
      <c r="E8" s="127">
        <v>37</v>
      </c>
      <c r="F8" s="127">
        <v>33</v>
      </c>
      <c r="G8" s="127">
        <v>32</v>
      </c>
      <c r="H8" s="129"/>
      <c r="I8" s="127">
        <v>45</v>
      </c>
      <c r="J8" s="127">
        <v>30</v>
      </c>
      <c r="K8" s="127">
        <v>37</v>
      </c>
      <c r="L8" s="127">
        <v>38</v>
      </c>
      <c r="M8" s="127">
        <v>33</v>
      </c>
      <c r="N8" s="129"/>
      <c r="O8" s="127">
        <v>36</v>
      </c>
      <c r="P8" s="127">
        <v>37</v>
      </c>
      <c r="Q8" s="127">
        <v>43</v>
      </c>
      <c r="R8" s="127">
        <v>44</v>
      </c>
      <c r="S8" s="127">
        <v>34</v>
      </c>
      <c r="T8" s="127">
        <v>32</v>
      </c>
      <c r="U8" s="127">
        <v>36</v>
      </c>
      <c r="V8" s="127">
        <v>32</v>
      </c>
      <c r="W8" s="127">
        <v>30</v>
      </c>
      <c r="X8" s="127">
        <v>36</v>
      </c>
      <c r="Y8" s="127">
        <v>34</v>
      </c>
      <c r="Z8" s="127">
        <v>35</v>
      </c>
      <c r="AA8" s="127">
        <v>39</v>
      </c>
      <c r="AB8" s="127">
        <v>30</v>
      </c>
      <c r="AC8" s="127">
        <v>48</v>
      </c>
      <c r="AD8" s="127">
        <v>36</v>
      </c>
      <c r="AE8" s="127">
        <v>41</v>
      </c>
      <c r="AF8" s="127">
        <v>38</v>
      </c>
      <c r="AG8" s="127">
        <v>31</v>
      </c>
      <c r="AH8" s="127">
        <v>31</v>
      </c>
      <c r="AI8" s="127">
        <v>34</v>
      </c>
      <c r="AJ8" s="127">
        <v>43</v>
      </c>
      <c r="AK8" s="127">
        <v>34</v>
      </c>
      <c r="AL8" s="127">
        <v>36</v>
      </c>
      <c r="AM8" s="127">
        <v>49</v>
      </c>
      <c r="AN8" s="127">
        <v>30</v>
      </c>
      <c r="AO8" s="127">
        <v>35</v>
      </c>
      <c r="AP8" s="127">
        <v>30</v>
      </c>
      <c r="AQ8" s="127">
        <v>48</v>
      </c>
      <c r="AR8" s="127">
        <v>41</v>
      </c>
      <c r="AS8" s="129"/>
      <c r="AT8" s="127">
        <v>31</v>
      </c>
      <c r="AU8" s="127">
        <v>36</v>
      </c>
      <c r="AV8" s="128"/>
      <c r="AW8" s="127">
        <v>43</v>
      </c>
      <c r="AX8" s="129"/>
      <c r="AY8" s="127">
        <v>35</v>
      </c>
      <c r="AZ8" s="129"/>
    </row>
    <row r="9" spans="1:52" x14ac:dyDescent="0.25">
      <c r="A9" s="197">
        <v>20182245019</v>
      </c>
      <c r="B9" s="198">
        <v>37</v>
      </c>
      <c r="C9" s="127">
        <v>39</v>
      </c>
      <c r="D9" s="127">
        <v>41</v>
      </c>
      <c r="E9" s="127">
        <v>34</v>
      </c>
      <c r="F9" s="127">
        <v>46</v>
      </c>
      <c r="G9" s="127">
        <v>38</v>
      </c>
      <c r="H9" s="127">
        <v>48</v>
      </c>
      <c r="I9" s="127">
        <v>41</v>
      </c>
      <c r="J9" s="127">
        <v>43</v>
      </c>
      <c r="K9" s="127">
        <v>41</v>
      </c>
      <c r="L9" s="127">
        <v>44</v>
      </c>
      <c r="M9" s="127">
        <v>40</v>
      </c>
      <c r="N9" s="127">
        <v>44</v>
      </c>
      <c r="O9" s="127">
        <v>45</v>
      </c>
      <c r="P9" s="127">
        <v>38</v>
      </c>
      <c r="Q9" s="127">
        <v>43</v>
      </c>
      <c r="R9" s="127">
        <v>44</v>
      </c>
      <c r="S9" s="127">
        <v>48</v>
      </c>
      <c r="T9" s="127">
        <v>41</v>
      </c>
      <c r="U9" s="127">
        <v>41</v>
      </c>
      <c r="V9" s="127">
        <v>45</v>
      </c>
      <c r="W9" s="127">
        <v>47</v>
      </c>
      <c r="X9" s="127">
        <v>47</v>
      </c>
      <c r="Y9" s="127">
        <v>45</v>
      </c>
      <c r="Z9" s="127">
        <v>44</v>
      </c>
      <c r="AA9" s="127">
        <v>44</v>
      </c>
      <c r="AB9" s="127">
        <v>47</v>
      </c>
      <c r="AC9" s="127">
        <v>45</v>
      </c>
      <c r="AD9" s="127">
        <v>47</v>
      </c>
      <c r="AE9" s="127">
        <v>48</v>
      </c>
      <c r="AF9" s="127">
        <v>46</v>
      </c>
      <c r="AG9" s="127">
        <v>38</v>
      </c>
      <c r="AH9" s="127">
        <v>49</v>
      </c>
      <c r="AI9" s="127">
        <v>43</v>
      </c>
      <c r="AJ9" s="127">
        <v>49</v>
      </c>
      <c r="AK9" s="127">
        <v>45</v>
      </c>
      <c r="AL9" s="127">
        <v>47</v>
      </c>
      <c r="AM9" s="127">
        <v>46</v>
      </c>
      <c r="AN9" s="127">
        <v>48</v>
      </c>
      <c r="AO9" s="127">
        <v>39</v>
      </c>
      <c r="AP9" s="127">
        <v>46</v>
      </c>
      <c r="AQ9" s="127">
        <v>44</v>
      </c>
      <c r="AR9" s="127">
        <v>42</v>
      </c>
      <c r="AS9" s="127">
        <v>43</v>
      </c>
      <c r="AT9" s="127">
        <v>35</v>
      </c>
      <c r="AU9" s="127">
        <v>43</v>
      </c>
      <c r="AV9" s="127">
        <v>45</v>
      </c>
      <c r="AW9" s="127">
        <v>43</v>
      </c>
      <c r="AX9" s="127">
        <v>46</v>
      </c>
      <c r="AY9" s="127">
        <v>46</v>
      </c>
      <c r="AZ9" s="127">
        <v>43</v>
      </c>
    </row>
    <row r="10" spans="1:52" x14ac:dyDescent="0.25">
      <c r="A10" s="197">
        <v>20182245025</v>
      </c>
      <c r="B10" s="198">
        <v>38</v>
      </c>
      <c r="C10" s="127">
        <v>31</v>
      </c>
      <c r="D10" s="127">
        <v>32</v>
      </c>
      <c r="E10" s="127">
        <v>35</v>
      </c>
      <c r="F10" s="127">
        <v>35</v>
      </c>
      <c r="G10" s="127">
        <v>40</v>
      </c>
      <c r="H10" s="127">
        <v>37</v>
      </c>
      <c r="I10" s="127">
        <v>37</v>
      </c>
      <c r="J10" s="127">
        <v>40</v>
      </c>
      <c r="K10" s="127">
        <v>33</v>
      </c>
      <c r="L10" s="127">
        <v>37</v>
      </c>
      <c r="M10" s="127">
        <v>39</v>
      </c>
      <c r="N10" s="127">
        <v>31</v>
      </c>
      <c r="O10" s="127">
        <v>34</v>
      </c>
      <c r="P10" s="127">
        <v>41</v>
      </c>
      <c r="Q10" s="127">
        <v>37</v>
      </c>
      <c r="R10" s="127">
        <v>39</v>
      </c>
      <c r="S10" s="127">
        <v>44</v>
      </c>
      <c r="T10" s="127">
        <v>35</v>
      </c>
      <c r="U10" s="127">
        <v>33</v>
      </c>
      <c r="V10" s="127">
        <v>33</v>
      </c>
      <c r="W10" s="127">
        <v>36</v>
      </c>
      <c r="X10" s="127">
        <v>42</v>
      </c>
      <c r="Y10" s="127">
        <v>44</v>
      </c>
      <c r="Z10" s="127">
        <v>39</v>
      </c>
      <c r="AA10" s="129"/>
      <c r="AB10" s="127">
        <v>36</v>
      </c>
      <c r="AC10" s="127">
        <v>30</v>
      </c>
      <c r="AD10" s="127">
        <v>30</v>
      </c>
      <c r="AE10" s="127">
        <v>42</v>
      </c>
      <c r="AF10" s="127">
        <v>31</v>
      </c>
      <c r="AG10" s="127">
        <v>30</v>
      </c>
      <c r="AH10" s="127"/>
      <c r="AI10" s="127"/>
      <c r="AJ10" s="127">
        <v>43</v>
      </c>
      <c r="AK10" s="127">
        <v>41</v>
      </c>
      <c r="AL10" s="127"/>
      <c r="AM10" s="127"/>
      <c r="AN10" s="127">
        <v>48</v>
      </c>
      <c r="AO10" s="127"/>
      <c r="AP10" s="127">
        <v>36</v>
      </c>
      <c r="AQ10" s="127">
        <v>42</v>
      </c>
      <c r="AR10" s="127">
        <v>43</v>
      </c>
      <c r="AS10" s="129"/>
      <c r="AT10" s="129"/>
      <c r="AU10" s="129"/>
      <c r="AV10" s="129"/>
      <c r="AW10" s="129"/>
      <c r="AX10" s="129"/>
      <c r="AY10" s="129"/>
      <c r="AZ10" s="129"/>
    </row>
    <row r="11" spans="1:52" x14ac:dyDescent="0.25">
      <c r="A11" s="197">
        <v>20182245028</v>
      </c>
      <c r="B11" s="198">
        <v>46</v>
      </c>
      <c r="C11" s="127">
        <v>33</v>
      </c>
      <c r="D11" s="127">
        <v>44</v>
      </c>
      <c r="E11" s="127">
        <v>41</v>
      </c>
      <c r="F11" s="127">
        <v>40</v>
      </c>
      <c r="G11" s="127">
        <v>42</v>
      </c>
      <c r="H11" s="127">
        <v>40</v>
      </c>
      <c r="I11" s="127">
        <v>39</v>
      </c>
      <c r="J11" s="127">
        <v>44</v>
      </c>
      <c r="K11" s="127">
        <v>35</v>
      </c>
      <c r="L11" s="127">
        <v>41</v>
      </c>
      <c r="M11" s="127">
        <v>33</v>
      </c>
      <c r="N11" s="127">
        <v>40</v>
      </c>
      <c r="O11" s="127">
        <v>38</v>
      </c>
      <c r="P11" s="127">
        <v>37</v>
      </c>
      <c r="Q11" s="127">
        <v>30</v>
      </c>
      <c r="R11" s="127">
        <v>39</v>
      </c>
      <c r="S11" s="127">
        <v>37</v>
      </c>
      <c r="T11" s="127">
        <v>44</v>
      </c>
      <c r="U11" s="127">
        <v>38</v>
      </c>
      <c r="V11" s="127">
        <v>44</v>
      </c>
      <c r="W11" s="127">
        <v>43</v>
      </c>
      <c r="X11" s="127">
        <v>42</v>
      </c>
      <c r="Y11" s="127">
        <v>45</v>
      </c>
      <c r="Z11" s="127">
        <v>41</v>
      </c>
      <c r="AA11" s="127">
        <v>46</v>
      </c>
      <c r="AB11" s="127">
        <v>44</v>
      </c>
      <c r="AC11" s="127">
        <v>44</v>
      </c>
      <c r="AD11" s="127">
        <v>45</v>
      </c>
      <c r="AE11" s="127">
        <v>42</v>
      </c>
      <c r="AF11" s="127">
        <v>35</v>
      </c>
      <c r="AG11" s="127">
        <v>38</v>
      </c>
      <c r="AH11" s="127">
        <v>46</v>
      </c>
      <c r="AI11" s="127">
        <v>43</v>
      </c>
      <c r="AJ11" s="127">
        <v>43</v>
      </c>
      <c r="AK11" s="127">
        <v>42</v>
      </c>
      <c r="AL11" s="127">
        <v>43</v>
      </c>
      <c r="AM11" s="127">
        <v>43</v>
      </c>
      <c r="AN11" s="127">
        <v>48</v>
      </c>
      <c r="AO11" s="127">
        <v>38</v>
      </c>
      <c r="AP11" s="127">
        <v>39</v>
      </c>
      <c r="AQ11" s="127">
        <v>39</v>
      </c>
      <c r="AR11" s="127">
        <v>38</v>
      </c>
      <c r="AS11" s="127">
        <v>45</v>
      </c>
      <c r="AT11" s="127">
        <v>37</v>
      </c>
      <c r="AU11" s="127">
        <v>36</v>
      </c>
      <c r="AV11" s="127">
        <v>42</v>
      </c>
      <c r="AW11" s="127">
        <v>45</v>
      </c>
      <c r="AX11" s="127">
        <v>44</v>
      </c>
      <c r="AY11" s="127">
        <v>43</v>
      </c>
      <c r="AZ11" s="127">
        <v>48</v>
      </c>
    </row>
    <row r="12" spans="1:52" x14ac:dyDescent="0.25">
      <c r="A12" s="197">
        <v>20182245031</v>
      </c>
      <c r="B12" s="199">
        <v>33</v>
      </c>
      <c r="C12" s="128">
        <v>34</v>
      </c>
      <c r="D12" s="128">
        <v>45</v>
      </c>
      <c r="E12" s="128">
        <v>35</v>
      </c>
      <c r="F12" s="128">
        <v>38</v>
      </c>
      <c r="G12" s="128">
        <v>43</v>
      </c>
      <c r="H12" s="128">
        <v>44</v>
      </c>
      <c r="I12" s="128">
        <v>41</v>
      </c>
      <c r="J12" s="128">
        <v>35</v>
      </c>
      <c r="K12" s="128">
        <v>40</v>
      </c>
      <c r="L12" s="128">
        <v>37</v>
      </c>
      <c r="M12" s="128">
        <v>42</v>
      </c>
      <c r="N12" s="128">
        <v>43</v>
      </c>
      <c r="O12" s="128">
        <v>38</v>
      </c>
      <c r="P12" s="128">
        <v>40</v>
      </c>
      <c r="Q12" s="128">
        <v>32</v>
      </c>
      <c r="R12" s="128">
        <v>40</v>
      </c>
      <c r="S12" s="128">
        <v>38</v>
      </c>
      <c r="T12" s="128">
        <v>38</v>
      </c>
      <c r="U12" s="128">
        <v>36</v>
      </c>
      <c r="V12" s="128">
        <v>33</v>
      </c>
      <c r="W12" s="128">
        <v>46</v>
      </c>
      <c r="X12" s="128">
        <v>46</v>
      </c>
      <c r="Y12" s="128">
        <v>33</v>
      </c>
      <c r="Z12" s="128">
        <v>37</v>
      </c>
      <c r="AA12" s="128">
        <v>46</v>
      </c>
      <c r="AB12" s="128">
        <v>37</v>
      </c>
      <c r="AC12" s="128">
        <v>45</v>
      </c>
      <c r="AD12" s="128">
        <v>37</v>
      </c>
      <c r="AE12" s="128">
        <v>38</v>
      </c>
      <c r="AF12" s="128">
        <v>30</v>
      </c>
      <c r="AG12" s="128">
        <v>32</v>
      </c>
      <c r="AH12" s="128">
        <v>30</v>
      </c>
      <c r="AI12" s="128">
        <v>43</v>
      </c>
      <c r="AJ12" s="128">
        <v>36</v>
      </c>
      <c r="AK12" s="128">
        <v>42</v>
      </c>
      <c r="AL12" s="128">
        <v>41</v>
      </c>
      <c r="AM12" s="128">
        <v>45</v>
      </c>
      <c r="AN12" s="128">
        <v>48</v>
      </c>
      <c r="AO12" s="128">
        <v>38</v>
      </c>
      <c r="AP12" s="128">
        <v>35</v>
      </c>
      <c r="AQ12" s="128">
        <v>44</v>
      </c>
      <c r="AR12" s="128">
        <v>44</v>
      </c>
      <c r="AS12" s="128">
        <v>44</v>
      </c>
      <c r="AT12" s="128">
        <v>34</v>
      </c>
      <c r="AU12" s="128">
        <v>41</v>
      </c>
      <c r="AV12" s="128">
        <v>46</v>
      </c>
      <c r="AW12" s="128">
        <v>43</v>
      </c>
      <c r="AX12" s="128">
        <v>44</v>
      </c>
      <c r="AY12" s="128">
        <v>44</v>
      </c>
      <c r="AZ12" s="128">
        <v>47</v>
      </c>
    </row>
    <row r="13" spans="1:52" x14ac:dyDescent="0.25">
      <c r="A13" s="197">
        <v>20182245034</v>
      </c>
      <c r="B13" s="198">
        <v>38</v>
      </c>
      <c r="C13" s="127">
        <v>34</v>
      </c>
      <c r="D13" s="127">
        <v>37</v>
      </c>
      <c r="E13" s="127">
        <v>35</v>
      </c>
      <c r="F13" s="127">
        <v>40</v>
      </c>
      <c r="G13" s="127">
        <v>44</v>
      </c>
      <c r="H13" s="127">
        <v>42</v>
      </c>
      <c r="I13" s="127">
        <v>39</v>
      </c>
      <c r="J13" s="127">
        <v>45</v>
      </c>
      <c r="K13" s="127">
        <v>30</v>
      </c>
      <c r="L13" s="127">
        <v>42</v>
      </c>
      <c r="M13" s="127">
        <v>45</v>
      </c>
      <c r="N13" s="127">
        <v>40</v>
      </c>
      <c r="O13" s="127">
        <v>44</v>
      </c>
      <c r="P13" s="127">
        <v>30</v>
      </c>
      <c r="Q13" s="127">
        <v>39</v>
      </c>
      <c r="R13" s="127">
        <v>42</v>
      </c>
      <c r="S13" s="127">
        <v>40</v>
      </c>
      <c r="T13" s="127">
        <v>39</v>
      </c>
      <c r="U13" s="127">
        <v>38</v>
      </c>
      <c r="V13" s="127">
        <v>42</v>
      </c>
      <c r="W13" s="127">
        <v>46</v>
      </c>
      <c r="X13" s="127">
        <v>42</v>
      </c>
      <c r="Y13" s="127">
        <v>46</v>
      </c>
      <c r="Z13" s="127">
        <v>35</v>
      </c>
      <c r="AA13" s="127">
        <v>44</v>
      </c>
      <c r="AB13" s="127">
        <v>43</v>
      </c>
      <c r="AC13" s="127">
        <v>44</v>
      </c>
      <c r="AD13" s="127">
        <v>45</v>
      </c>
      <c r="AE13" s="127">
        <v>39</v>
      </c>
      <c r="AF13" s="127">
        <v>31</v>
      </c>
      <c r="AG13" s="127">
        <v>33</v>
      </c>
      <c r="AH13" s="127">
        <v>41</v>
      </c>
      <c r="AI13" s="127">
        <v>47</v>
      </c>
      <c r="AJ13" s="127">
        <v>45</v>
      </c>
      <c r="AK13" s="127">
        <v>43</v>
      </c>
      <c r="AL13" s="127">
        <v>44</v>
      </c>
      <c r="AM13" s="127">
        <v>43</v>
      </c>
      <c r="AN13" s="127">
        <v>39</v>
      </c>
      <c r="AO13" s="127">
        <v>38</v>
      </c>
      <c r="AP13" s="127">
        <v>31</v>
      </c>
      <c r="AQ13" s="127">
        <v>48</v>
      </c>
      <c r="AR13" s="127">
        <v>46</v>
      </c>
      <c r="AS13" s="127">
        <v>45</v>
      </c>
      <c r="AT13" s="127">
        <v>37</v>
      </c>
      <c r="AU13" s="127">
        <v>36</v>
      </c>
      <c r="AV13" s="127">
        <v>45</v>
      </c>
      <c r="AW13" s="127">
        <v>45</v>
      </c>
      <c r="AX13" s="127">
        <v>44</v>
      </c>
      <c r="AY13" s="127">
        <v>36</v>
      </c>
      <c r="AZ13" s="127">
        <v>47</v>
      </c>
    </row>
    <row r="14" spans="1:52" x14ac:dyDescent="0.25">
      <c r="A14" s="197">
        <v>20182245035</v>
      </c>
      <c r="B14" s="198">
        <v>38</v>
      </c>
      <c r="C14" s="127">
        <v>34</v>
      </c>
      <c r="D14" s="127">
        <v>37</v>
      </c>
      <c r="E14" s="127">
        <v>40</v>
      </c>
      <c r="F14" s="127">
        <v>38</v>
      </c>
      <c r="G14" s="127"/>
      <c r="H14" s="129"/>
      <c r="I14" s="127">
        <v>41</v>
      </c>
      <c r="J14" s="127">
        <v>44</v>
      </c>
      <c r="K14" s="127">
        <v>37</v>
      </c>
      <c r="L14" s="127">
        <v>42</v>
      </c>
      <c r="M14" s="129"/>
      <c r="N14" s="129"/>
      <c r="O14" s="127">
        <v>37</v>
      </c>
      <c r="P14" s="127">
        <v>32</v>
      </c>
      <c r="Q14" s="127">
        <v>30</v>
      </c>
      <c r="R14" s="127">
        <v>40</v>
      </c>
      <c r="S14" s="129"/>
      <c r="T14" s="127"/>
      <c r="U14" s="127">
        <v>32</v>
      </c>
      <c r="V14" s="127">
        <v>41</v>
      </c>
      <c r="W14" s="127">
        <v>42</v>
      </c>
      <c r="X14" s="127">
        <v>38</v>
      </c>
      <c r="Y14" s="127">
        <v>32</v>
      </c>
      <c r="Z14" s="127"/>
      <c r="AA14" s="127">
        <v>41</v>
      </c>
      <c r="AB14" s="127"/>
      <c r="AC14" s="127">
        <v>41</v>
      </c>
      <c r="AD14" s="127">
        <v>41</v>
      </c>
      <c r="AE14" s="127">
        <v>33</v>
      </c>
      <c r="AF14" s="129"/>
      <c r="AG14" s="127"/>
      <c r="AH14" s="127">
        <v>30</v>
      </c>
      <c r="AI14" s="127">
        <v>30</v>
      </c>
      <c r="AJ14" s="127">
        <v>44</v>
      </c>
      <c r="AK14" s="127"/>
      <c r="AL14" s="127"/>
      <c r="AM14" s="129"/>
      <c r="AN14" s="127"/>
      <c r="AO14" s="127"/>
      <c r="AP14" s="129"/>
      <c r="AQ14" s="127">
        <v>39</v>
      </c>
      <c r="AR14" s="129"/>
      <c r="AS14" s="129"/>
      <c r="AT14" s="129"/>
      <c r="AU14" s="129"/>
      <c r="AV14" s="129"/>
      <c r="AW14" s="129"/>
      <c r="AX14" s="129"/>
      <c r="AY14" s="127"/>
      <c r="AZ14" s="129"/>
    </row>
    <row r="15" spans="1:52" x14ac:dyDescent="0.25">
      <c r="A15" s="197">
        <v>20182245038</v>
      </c>
      <c r="B15" s="198">
        <v>37</v>
      </c>
      <c r="C15" s="127">
        <v>40</v>
      </c>
      <c r="D15" s="127">
        <v>40</v>
      </c>
      <c r="E15" s="127">
        <v>30</v>
      </c>
      <c r="F15" s="127">
        <v>45</v>
      </c>
      <c r="G15" s="127">
        <v>38</v>
      </c>
      <c r="H15" s="127">
        <v>33</v>
      </c>
      <c r="I15" s="127">
        <v>38</v>
      </c>
      <c r="J15" s="127">
        <v>44</v>
      </c>
      <c r="K15" s="127">
        <v>37</v>
      </c>
      <c r="L15" s="127">
        <v>41</v>
      </c>
      <c r="M15" s="127">
        <v>35</v>
      </c>
      <c r="N15" s="127">
        <v>37</v>
      </c>
      <c r="O15" s="127">
        <v>41</v>
      </c>
      <c r="P15" s="127">
        <v>35</v>
      </c>
      <c r="Q15" s="127">
        <v>30</v>
      </c>
      <c r="R15" s="127">
        <v>38</v>
      </c>
      <c r="S15" s="127">
        <v>38</v>
      </c>
      <c r="T15" s="127">
        <v>38</v>
      </c>
      <c r="U15" s="127">
        <v>36</v>
      </c>
      <c r="V15" s="127">
        <v>32</v>
      </c>
      <c r="W15" s="127">
        <v>46</v>
      </c>
      <c r="X15" s="127">
        <v>41</v>
      </c>
      <c r="Y15" s="127">
        <v>41</v>
      </c>
      <c r="Z15" s="127">
        <v>35</v>
      </c>
      <c r="AA15" s="127">
        <v>47</v>
      </c>
      <c r="AB15" s="127">
        <v>43</v>
      </c>
      <c r="AC15" s="127">
        <v>43</v>
      </c>
      <c r="AD15" s="127">
        <v>48</v>
      </c>
      <c r="AE15" s="127">
        <v>38</v>
      </c>
      <c r="AF15" s="127">
        <v>30</v>
      </c>
      <c r="AG15" s="127">
        <v>31</v>
      </c>
      <c r="AH15" s="127">
        <v>32</v>
      </c>
      <c r="AI15" s="127">
        <v>36</v>
      </c>
      <c r="AJ15" s="127">
        <v>33</v>
      </c>
      <c r="AK15" s="127">
        <v>43</v>
      </c>
      <c r="AL15" s="127">
        <v>40</v>
      </c>
      <c r="AM15" s="127">
        <v>36</v>
      </c>
      <c r="AN15" s="127">
        <v>48</v>
      </c>
      <c r="AO15" s="127">
        <v>36</v>
      </c>
      <c r="AP15" s="127">
        <v>30</v>
      </c>
      <c r="AQ15" s="127">
        <v>49</v>
      </c>
      <c r="AR15" s="127">
        <v>49</v>
      </c>
      <c r="AS15" s="127">
        <v>50</v>
      </c>
      <c r="AT15" s="127">
        <v>34</v>
      </c>
      <c r="AU15" s="127">
        <v>38</v>
      </c>
      <c r="AV15" s="127">
        <v>43</v>
      </c>
      <c r="AW15" s="127">
        <v>40</v>
      </c>
      <c r="AX15" s="127">
        <v>49</v>
      </c>
      <c r="AY15" s="127">
        <v>40</v>
      </c>
      <c r="AZ15" s="127">
        <v>38</v>
      </c>
    </row>
    <row r="16" spans="1:52" x14ac:dyDescent="0.25">
      <c r="A16" s="197">
        <v>20182245041</v>
      </c>
      <c r="B16" s="198">
        <v>39</v>
      </c>
      <c r="C16" s="127">
        <v>39</v>
      </c>
      <c r="D16" s="127">
        <v>43</v>
      </c>
      <c r="E16" s="127">
        <v>32</v>
      </c>
      <c r="F16" s="127">
        <v>45</v>
      </c>
      <c r="G16" s="127">
        <v>43</v>
      </c>
      <c r="H16" s="127">
        <v>30</v>
      </c>
      <c r="I16" s="127">
        <v>37</v>
      </c>
      <c r="J16" s="127">
        <v>43</v>
      </c>
      <c r="K16" s="127">
        <v>38</v>
      </c>
      <c r="L16" s="127">
        <v>43</v>
      </c>
      <c r="M16" s="127">
        <v>43</v>
      </c>
      <c r="N16" s="127">
        <v>38</v>
      </c>
      <c r="O16" s="127">
        <v>43</v>
      </c>
      <c r="P16" s="127">
        <v>40</v>
      </c>
      <c r="Q16" s="127">
        <v>40</v>
      </c>
      <c r="R16" s="127">
        <v>43</v>
      </c>
      <c r="S16" s="127">
        <v>42</v>
      </c>
      <c r="T16" s="127">
        <v>48</v>
      </c>
      <c r="U16" s="127">
        <v>47</v>
      </c>
      <c r="V16" s="127">
        <v>44</v>
      </c>
      <c r="W16" s="127">
        <v>43</v>
      </c>
      <c r="X16" s="127">
        <v>44</v>
      </c>
      <c r="Y16" s="127">
        <v>46</v>
      </c>
      <c r="Z16" s="127">
        <v>38</v>
      </c>
      <c r="AA16" s="127">
        <v>38</v>
      </c>
      <c r="AB16" s="127">
        <v>44</v>
      </c>
      <c r="AC16" s="127">
        <v>44</v>
      </c>
      <c r="AD16" s="127">
        <v>44</v>
      </c>
      <c r="AE16" s="127">
        <v>33</v>
      </c>
      <c r="AF16" s="127">
        <v>32</v>
      </c>
      <c r="AG16" s="127">
        <v>34</v>
      </c>
      <c r="AH16" s="127">
        <v>44</v>
      </c>
      <c r="AI16" s="127">
        <v>40</v>
      </c>
      <c r="AJ16" s="127">
        <v>43</v>
      </c>
      <c r="AK16" s="127">
        <v>45</v>
      </c>
      <c r="AL16" s="127">
        <v>43</v>
      </c>
      <c r="AM16" s="127">
        <v>36</v>
      </c>
      <c r="AN16" s="127">
        <v>49</v>
      </c>
      <c r="AO16" s="127">
        <v>35</v>
      </c>
      <c r="AP16" s="127">
        <v>30</v>
      </c>
      <c r="AQ16" s="127">
        <v>48</v>
      </c>
      <c r="AR16" s="127">
        <v>31</v>
      </c>
      <c r="AS16" s="127">
        <v>50</v>
      </c>
      <c r="AT16" s="127">
        <v>34</v>
      </c>
      <c r="AU16" s="127">
        <v>30</v>
      </c>
      <c r="AV16" s="127">
        <v>39</v>
      </c>
      <c r="AW16" s="127">
        <v>44</v>
      </c>
      <c r="AX16" s="127">
        <v>50</v>
      </c>
      <c r="AY16" s="127">
        <v>44</v>
      </c>
      <c r="AZ16" s="127">
        <v>46</v>
      </c>
    </row>
    <row r="17" spans="1:52" x14ac:dyDescent="0.25">
      <c r="A17" s="197">
        <v>20182245042</v>
      </c>
      <c r="B17" s="198">
        <v>36</v>
      </c>
      <c r="C17" s="127">
        <v>38</v>
      </c>
      <c r="D17" s="127">
        <v>41</v>
      </c>
      <c r="E17" s="127">
        <v>32</v>
      </c>
      <c r="F17" s="127">
        <v>40</v>
      </c>
      <c r="G17" s="129"/>
      <c r="H17" s="127">
        <v>30</v>
      </c>
      <c r="I17" s="127">
        <v>37</v>
      </c>
      <c r="J17" s="127">
        <v>45</v>
      </c>
      <c r="K17" s="127">
        <v>36</v>
      </c>
      <c r="L17" s="127">
        <v>39</v>
      </c>
      <c r="M17" s="127">
        <v>38</v>
      </c>
      <c r="N17" s="127">
        <v>40</v>
      </c>
      <c r="O17" s="127">
        <v>37</v>
      </c>
      <c r="P17" s="127">
        <v>42</v>
      </c>
      <c r="Q17" s="127">
        <v>39</v>
      </c>
      <c r="R17" s="127">
        <v>43</v>
      </c>
      <c r="S17" s="127">
        <v>41</v>
      </c>
      <c r="T17" s="127">
        <v>39</v>
      </c>
      <c r="U17" s="127">
        <v>36</v>
      </c>
      <c r="V17" s="127">
        <v>45</v>
      </c>
      <c r="W17" s="127">
        <v>41</v>
      </c>
      <c r="X17" s="127">
        <v>41</v>
      </c>
      <c r="Y17" s="127">
        <v>43</v>
      </c>
      <c r="Z17" s="127">
        <v>34</v>
      </c>
      <c r="AA17" s="127">
        <v>45</v>
      </c>
      <c r="AB17" s="127">
        <v>39</v>
      </c>
      <c r="AC17" s="127">
        <v>42</v>
      </c>
      <c r="AD17" s="127">
        <v>38</v>
      </c>
      <c r="AE17" s="127">
        <v>45</v>
      </c>
      <c r="AF17" s="127">
        <v>36</v>
      </c>
      <c r="AG17" s="127">
        <v>33</v>
      </c>
      <c r="AH17" s="127">
        <v>44</v>
      </c>
      <c r="AI17" s="127">
        <v>37</v>
      </c>
      <c r="AJ17" s="127">
        <v>45</v>
      </c>
      <c r="AK17" s="127">
        <v>45</v>
      </c>
      <c r="AL17" s="127">
        <v>44</v>
      </c>
      <c r="AM17" s="127">
        <v>40</v>
      </c>
      <c r="AN17" s="127">
        <v>48</v>
      </c>
      <c r="AO17" s="127">
        <v>36</v>
      </c>
      <c r="AP17" s="127">
        <v>34</v>
      </c>
      <c r="AQ17" s="129"/>
      <c r="AR17" s="127">
        <v>46</v>
      </c>
      <c r="AS17" s="127">
        <v>41</v>
      </c>
      <c r="AT17" s="127"/>
      <c r="AU17" s="127">
        <v>33</v>
      </c>
      <c r="AV17" s="127">
        <v>43</v>
      </c>
      <c r="AW17" s="127">
        <v>36</v>
      </c>
      <c r="AX17" s="129"/>
      <c r="AY17" s="127">
        <v>45</v>
      </c>
      <c r="AZ17" s="129"/>
    </row>
    <row r="18" spans="1:52" x14ac:dyDescent="0.25">
      <c r="A18" s="197">
        <v>20182245045</v>
      </c>
      <c r="B18" s="198">
        <v>32</v>
      </c>
      <c r="C18" s="127">
        <v>43</v>
      </c>
      <c r="D18" s="127">
        <v>38</v>
      </c>
      <c r="E18" s="127">
        <v>35</v>
      </c>
      <c r="F18" s="127">
        <v>40</v>
      </c>
      <c r="G18" s="127"/>
      <c r="H18" s="127">
        <v>36</v>
      </c>
      <c r="I18" s="127">
        <v>41</v>
      </c>
      <c r="J18" s="127">
        <v>42</v>
      </c>
      <c r="K18" s="127">
        <v>43</v>
      </c>
      <c r="L18" s="127">
        <v>37</v>
      </c>
      <c r="M18" s="129"/>
      <c r="N18" s="127">
        <v>36</v>
      </c>
      <c r="O18" s="127">
        <v>36</v>
      </c>
      <c r="P18" s="127">
        <v>34</v>
      </c>
      <c r="Q18" s="127">
        <v>37</v>
      </c>
      <c r="R18" s="127">
        <v>50</v>
      </c>
      <c r="S18" s="129"/>
      <c r="T18" s="127">
        <v>45</v>
      </c>
      <c r="U18" s="127">
        <v>30</v>
      </c>
      <c r="V18" s="129"/>
      <c r="W18" s="127">
        <v>37</v>
      </c>
      <c r="X18" s="127">
        <v>32</v>
      </c>
      <c r="Y18" s="127">
        <v>43</v>
      </c>
      <c r="Z18" s="127">
        <v>33</v>
      </c>
      <c r="AA18" s="127">
        <v>32</v>
      </c>
      <c r="AB18" s="127">
        <v>34</v>
      </c>
      <c r="AC18" s="127">
        <v>41</v>
      </c>
      <c r="AD18" s="127">
        <v>35</v>
      </c>
      <c r="AE18" s="127">
        <v>39</v>
      </c>
      <c r="AF18" s="127">
        <v>30</v>
      </c>
      <c r="AG18" s="127">
        <v>31</v>
      </c>
      <c r="AH18" s="129"/>
      <c r="AI18" s="127"/>
      <c r="AJ18" s="127">
        <v>44</v>
      </c>
      <c r="AK18" s="129"/>
      <c r="AL18" s="127">
        <v>38</v>
      </c>
      <c r="AM18" s="129"/>
      <c r="AN18" s="127">
        <v>48</v>
      </c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7">
        <v>33</v>
      </c>
      <c r="AZ18" s="129"/>
    </row>
    <row r="19" spans="1:52" x14ac:dyDescent="0.25">
      <c r="A19" s="197">
        <v>20182245048</v>
      </c>
      <c r="B19" s="198">
        <v>30</v>
      </c>
      <c r="C19" s="127">
        <v>39</v>
      </c>
      <c r="D19" s="127">
        <v>38</v>
      </c>
      <c r="E19" s="127">
        <v>30</v>
      </c>
      <c r="F19" s="127">
        <v>40</v>
      </c>
      <c r="G19" s="127"/>
      <c r="H19" s="129"/>
      <c r="I19" s="127">
        <v>41</v>
      </c>
      <c r="J19" s="127">
        <v>43</v>
      </c>
      <c r="K19" s="127">
        <v>40</v>
      </c>
      <c r="L19" s="127">
        <v>37</v>
      </c>
      <c r="M19" s="129"/>
      <c r="N19" s="129"/>
      <c r="O19" s="127">
        <v>33</v>
      </c>
      <c r="P19" s="127">
        <v>43</v>
      </c>
      <c r="Q19" s="127">
        <v>32</v>
      </c>
      <c r="R19" s="127">
        <v>42</v>
      </c>
      <c r="S19" s="127"/>
      <c r="T19" s="129"/>
      <c r="U19" s="127">
        <v>34</v>
      </c>
      <c r="V19" s="127"/>
      <c r="W19" s="127">
        <v>31</v>
      </c>
      <c r="X19" s="127"/>
      <c r="Y19" s="129"/>
      <c r="Z19" s="127"/>
      <c r="AA19" s="127">
        <v>30</v>
      </c>
      <c r="AB19" s="127">
        <v>35</v>
      </c>
      <c r="AC19" s="127">
        <v>36</v>
      </c>
      <c r="AD19" s="127">
        <v>30</v>
      </c>
      <c r="AE19" s="129"/>
      <c r="AF19" s="127">
        <v>31</v>
      </c>
      <c r="AG19" s="129"/>
      <c r="AH19" s="127">
        <v>30</v>
      </c>
      <c r="AI19" s="129"/>
      <c r="AJ19" s="129"/>
      <c r="AK19" s="127"/>
      <c r="AL19" s="129"/>
      <c r="AM19" s="129"/>
      <c r="AN19" s="129"/>
      <c r="AO19" s="129"/>
      <c r="AP19" s="129"/>
      <c r="AQ19" s="127">
        <v>41</v>
      </c>
      <c r="AR19" s="127"/>
      <c r="AS19" s="129"/>
      <c r="AT19" s="129"/>
      <c r="AU19" s="129"/>
      <c r="AV19" s="129"/>
      <c r="AW19" s="129"/>
      <c r="AX19" s="129"/>
      <c r="AY19" s="129"/>
      <c r="AZ19" s="129"/>
    </row>
    <row r="20" spans="1:52" x14ac:dyDescent="0.25">
      <c r="A20" s="197">
        <v>20182245050</v>
      </c>
      <c r="B20" s="198">
        <v>40</v>
      </c>
      <c r="C20" s="127">
        <v>40</v>
      </c>
      <c r="D20" s="127">
        <v>39</v>
      </c>
      <c r="E20" s="127">
        <v>38</v>
      </c>
      <c r="F20" s="127">
        <v>40</v>
      </c>
      <c r="G20" s="127">
        <v>40</v>
      </c>
      <c r="H20" s="127">
        <v>50</v>
      </c>
      <c r="I20" s="127">
        <v>37</v>
      </c>
      <c r="J20" s="127">
        <v>43</v>
      </c>
      <c r="K20" s="127">
        <v>35</v>
      </c>
      <c r="L20" s="127">
        <v>40</v>
      </c>
      <c r="M20" s="127">
        <v>42</v>
      </c>
      <c r="N20" s="129"/>
      <c r="O20" s="127">
        <v>39</v>
      </c>
      <c r="P20" s="127">
        <v>34</v>
      </c>
      <c r="Q20" s="127">
        <v>48</v>
      </c>
      <c r="R20" s="127">
        <v>46</v>
      </c>
      <c r="S20" s="127">
        <v>39</v>
      </c>
      <c r="T20" s="127">
        <v>33</v>
      </c>
      <c r="U20" s="127">
        <v>36</v>
      </c>
      <c r="V20" s="127">
        <v>43</v>
      </c>
      <c r="W20" s="127">
        <v>41</v>
      </c>
      <c r="X20" s="127">
        <v>41</v>
      </c>
      <c r="Y20" s="127">
        <v>42</v>
      </c>
      <c r="Z20" s="127">
        <v>31</v>
      </c>
      <c r="AA20" s="127">
        <v>44</v>
      </c>
      <c r="AB20" s="127">
        <v>35</v>
      </c>
      <c r="AC20" s="127">
        <v>45</v>
      </c>
      <c r="AD20" s="127">
        <v>37</v>
      </c>
      <c r="AE20" s="127">
        <v>44</v>
      </c>
      <c r="AF20" s="127">
        <v>32</v>
      </c>
      <c r="AG20" s="127">
        <v>33</v>
      </c>
      <c r="AH20" s="127">
        <v>40</v>
      </c>
      <c r="AI20" s="127">
        <v>35</v>
      </c>
      <c r="AJ20" s="127">
        <v>38</v>
      </c>
      <c r="AK20" s="127">
        <v>45</v>
      </c>
      <c r="AL20" s="127">
        <v>33</v>
      </c>
      <c r="AM20" s="127">
        <v>40</v>
      </c>
      <c r="AN20" s="127">
        <v>48</v>
      </c>
      <c r="AO20" s="127">
        <v>35</v>
      </c>
      <c r="AP20" s="127">
        <v>35</v>
      </c>
      <c r="AQ20" s="127">
        <v>38</v>
      </c>
      <c r="AR20" s="127">
        <v>38</v>
      </c>
      <c r="AS20" s="129"/>
      <c r="AT20" s="127">
        <v>41</v>
      </c>
      <c r="AU20" s="127">
        <v>39</v>
      </c>
      <c r="AV20" s="127">
        <v>43</v>
      </c>
      <c r="AW20" s="127">
        <v>39</v>
      </c>
      <c r="AX20" s="129"/>
      <c r="AY20" s="127">
        <v>43</v>
      </c>
      <c r="AZ20" s="129"/>
    </row>
    <row r="21" spans="1:52" x14ac:dyDescent="0.25">
      <c r="A21" s="197">
        <v>20182245052</v>
      </c>
      <c r="B21" s="198">
        <v>36</v>
      </c>
      <c r="C21" s="127">
        <v>41</v>
      </c>
      <c r="D21" s="127">
        <v>42</v>
      </c>
      <c r="E21" s="127">
        <v>40</v>
      </c>
      <c r="F21" s="127">
        <v>43</v>
      </c>
      <c r="G21" s="127">
        <v>39</v>
      </c>
      <c r="H21" s="127">
        <v>31</v>
      </c>
      <c r="I21" s="127">
        <v>41</v>
      </c>
      <c r="J21" s="127">
        <v>42</v>
      </c>
      <c r="K21" s="127">
        <v>32</v>
      </c>
      <c r="L21" s="127">
        <v>44</v>
      </c>
      <c r="M21" s="127"/>
      <c r="N21" s="129"/>
      <c r="O21" s="127">
        <v>42</v>
      </c>
      <c r="P21" s="127">
        <v>33</v>
      </c>
      <c r="Q21" s="127">
        <v>39</v>
      </c>
      <c r="R21" s="127">
        <v>43</v>
      </c>
      <c r="S21" s="127">
        <v>46</v>
      </c>
      <c r="T21" s="127">
        <v>44</v>
      </c>
      <c r="U21" s="127">
        <v>41</v>
      </c>
      <c r="V21" s="127">
        <v>41</v>
      </c>
      <c r="W21" s="127">
        <v>42</v>
      </c>
      <c r="X21" s="127">
        <v>45</v>
      </c>
      <c r="Y21" s="127">
        <v>44</v>
      </c>
      <c r="Z21" s="127">
        <v>35</v>
      </c>
      <c r="AA21" s="127">
        <v>42</v>
      </c>
      <c r="AB21" s="127">
        <v>41</v>
      </c>
      <c r="AC21" s="127">
        <v>43</v>
      </c>
      <c r="AD21" s="127">
        <v>43</v>
      </c>
      <c r="AE21" s="127">
        <v>41</v>
      </c>
      <c r="AF21" s="127">
        <v>30</v>
      </c>
      <c r="AG21" s="127">
        <v>32</v>
      </c>
      <c r="AH21" s="127">
        <v>41</v>
      </c>
      <c r="AI21" s="127">
        <v>43</v>
      </c>
      <c r="AJ21" s="127">
        <v>46</v>
      </c>
      <c r="AK21" s="127">
        <v>44</v>
      </c>
      <c r="AL21" s="127">
        <v>35</v>
      </c>
      <c r="AM21" s="127">
        <v>43</v>
      </c>
      <c r="AN21" s="127">
        <v>45</v>
      </c>
      <c r="AO21" s="127"/>
      <c r="AP21" s="127">
        <v>32</v>
      </c>
      <c r="AQ21" s="127">
        <v>48</v>
      </c>
      <c r="AR21" s="127">
        <v>35</v>
      </c>
      <c r="AS21" s="127">
        <v>50</v>
      </c>
      <c r="AT21" s="127">
        <v>38</v>
      </c>
      <c r="AU21" s="127">
        <v>30</v>
      </c>
      <c r="AV21" s="127">
        <v>44</v>
      </c>
      <c r="AW21" s="127">
        <v>32</v>
      </c>
      <c r="AX21" s="127">
        <v>50</v>
      </c>
      <c r="AY21" s="127">
        <v>30</v>
      </c>
      <c r="AZ21" s="127">
        <v>46</v>
      </c>
    </row>
    <row r="22" spans="1:52" x14ac:dyDescent="0.25">
      <c r="A22" s="197">
        <v>20182245054</v>
      </c>
      <c r="B22" s="198">
        <v>41</v>
      </c>
      <c r="C22" s="127">
        <v>38</v>
      </c>
      <c r="D22" s="127">
        <v>35</v>
      </c>
      <c r="E22" s="127">
        <v>41</v>
      </c>
      <c r="F22" s="127">
        <v>37</v>
      </c>
      <c r="G22" s="127"/>
      <c r="H22" s="127">
        <v>35</v>
      </c>
      <c r="I22" s="127">
        <v>30</v>
      </c>
      <c r="J22" s="127">
        <v>34</v>
      </c>
      <c r="K22" s="127">
        <v>30</v>
      </c>
      <c r="L22" s="127">
        <v>30</v>
      </c>
      <c r="M22" s="129"/>
      <c r="N22" s="127"/>
      <c r="O22" s="127">
        <v>40</v>
      </c>
      <c r="P22" s="127">
        <v>36</v>
      </c>
      <c r="Q22" s="127">
        <v>34</v>
      </c>
      <c r="R22" s="127">
        <v>38</v>
      </c>
      <c r="S22" s="127"/>
      <c r="T22" s="127"/>
      <c r="U22" s="129"/>
      <c r="V22" s="127">
        <v>33</v>
      </c>
      <c r="W22" s="127">
        <v>37</v>
      </c>
      <c r="X22" s="127">
        <v>37</v>
      </c>
      <c r="Y22" s="127">
        <v>38</v>
      </c>
      <c r="Z22" s="127"/>
      <c r="AA22" s="127"/>
      <c r="AB22" s="127">
        <v>39</v>
      </c>
      <c r="AC22" s="127">
        <v>40</v>
      </c>
      <c r="AD22" s="127">
        <v>33</v>
      </c>
      <c r="AE22" s="127"/>
      <c r="AF22" s="129"/>
      <c r="AG22" s="129"/>
      <c r="AH22" s="127">
        <v>30</v>
      </c>
      <c r="AI22" s="127">
        <v>39</v>
      </c>
      <c r="AJ22" s="127">
        <v>39</v>
      </c>
      <c r="AK22" s="129"/>
      <c r="AL22" s="129"/>
      <c r="AM22" s="127">
        <v>39</v>
      </c>
      <c r="AN22" s="127">
        <v>42</v>
      </c>
      <c r="AO22" s="129"/>
      <c r="AP22" s="129"/>
      <c r="AQ22" s="127">
        <v>38</v>
      </c>
      <c r="AR22" s="127">
        <v>42</v>
      </c>
      <c r="AS22" s="129"/>
      <c r="AT22" s="129"/>
      <c r="AU22" s="129"/>
      <c r="AV22" s="127"/>
      <c r="AW22" s="127">
        <v>41</v>
      </c>
      <c r="AX22" s="129"/>
      <c r="AY22" s="127"/>
      <c r="AZ22" s="129"/>
    </row>
    <row r="23" spans="1:52" x14ac:dyDescent="0.25">
      <c r="A23" s="197">
        <v>20182245056</v>
      </c>
      <c r="B23" s="198">
        <v>35</v>
      </c>
      <c r="C23" s="127">
        <v>38</v>
      </c>
      <c r="D23" s="127">
        <v>38</v>
      </c>
      <c r="E23" s="127">
        <v>39</v>
      </c>
      <c r="F23" s="127">
        <v>42</v>
      </c>
      <c r="G23" s="127">
        <v>31</v>
      </c>
      <c r="H23" s="127">
        <v>43</v>
      </c>
      <c r="I23" s="127">
        <v>36</v>
      </c>
      <c r="J23" s="127">
        <v>42</v>
      </c>
      <c r="K23" s="127">
        <v>30</v>
      </c>
      <c r="L23" s="127">
        <v>44</v>
      </c>
      <c r="M23" s="127">
        <v>30</v>
      </c>
      <c r="N23" s="127">
        <v>37</v>
      </c>
      <c r="O23" s="127">
        <v>42</v>
      </c>
      <c r="P23" s="127">
        <v>39</v>
      </c>
      <c r="Q23" s="127">
        <v>37</v>
      </c>
      <c r="R23" s="127">
        <v>35</v>
      </c>
      <c r="S23" s="127">
        <v>31</v>
      </c>
      <c r="T23" s="127">
        <v>40</v>
      </c>
      <c r="U23" s="127">
        <v>44</v>
      </c>
      <c r="V23" s="127">
        <v>42</v>
      </c>
      <c r="W23" s="127">
        <v>40</v>
      </c>
      <c r="X23" s="127">
        <v>36</v>
      </c>
      <c r="Y23" s="127">
        <v>44</v>
      </c>
      <c r="Z23" s="127">
        <v>34</v>
      </c>
      <c r="AA23" s="127">
        <v>41</v>
      </c>
      <c r="AB23" s="127">
        <v>42</v>
      </c>
      <c r="AC23" s="127">
        <v>45</v>
      </c>
      <c r="AD23" s="127">
        <v>38</v>
      </c>
      <c r="AE23" s="127">
        <v>50</v>
      </c>
      <c r="AF23" s="127">
        <v>30</v>
      </c>
      <c r="AG23" s="127">
        <v>31</v>
      </c>
      <c r="AH23" s="127">
        <v>30</v>
      </c>
      <c r="AI23" s="127">
        <v>42</v>
      </c>
      <c r="AJ23" s="127">
        <v>40</v>
      </c>
      <c r="AK23" s="127">
        <v>45</v>
      </c>
      <c r="AL23" s="127">
        <v>45</v>
      </c>
      <c r="AM23" s="127">
        <v>45</v>
      </c>
      <c r="AN23" s="127">
        <v>35</v>
      </c>
      <c r="AO23" s="127">
        <v>31</v>
      </c>
      <c r="AP23" s="127">
        <v>31</v>
      </c>
      <c r="AQ23" s="127">
        <v>45</v>
      </c>
      <c r="AR23" s="127">
        <v>44</v>
      </c>
      <c r="AS23" s="127"/>
      <c r="AT23" s="127">
        <v>32</v>
      </c>
      <c r="AU23" s="127">
        <v>35</v>
      </c>
      <c r="AV23" s="127">
        <v>43</v>
      </c>
      <c r="AW23" s="127">
        <v>43</v>
      </c>
      <c r="AX23" s="127"/>
      <c r="AY23" s="127">
        <v>43</v>
      </c>
      <c r="AZ23" s="127">
        <v>46</v>
      </c>
    </row>
    <row r="24" spans="1:52" x14ac:dyDescent="0.25">
      <c r="A24" s="197">
        <v>20182245057</v>
      </c>
      <c r="B24" s="198">
        <v>42</v>
      </c>
      <c r="C24" s="127">
        <v>41</v>
      </c>
      <c r="D24" s="127">
        <v>39</v>
      </c>
      <c r="E24" s="127">
        <v>39</v>
      </c>
      <c r="F24" s="127">
        <v>43</v>
      </c>
      <c r="G24" s="127">
        <v>46</v>
      </c>
      <c r="H24" s="127">
        <v>46</v>
      </c>
      <c r="I24" s="127">
        <v>32</v>
      </c>
      <c r="J24" s="127">
        <v>31</v>
      </c>
      <c r="K24" s="127">
        <v>35</v>
      </c>
      <c r="L24" s="127">
        <v>45</v>
      </c>
      <c r="M24" s="127">
        <v>44</v>
      </c>
      <c r="N24" s="127">
        <v>41</v>
      </c>
      <c r="O24" s="127">
        <v>45</v>
      </c>
      <c r="P24" s="127">
        <v>30</v>
      </c>
      <c r="Q24" s="127">
        <v>30</v>
      </c>
      <c r="R24" s="127">
        <v>48</v>
      </c>
      <c r="S24" s="127">
        <v>42</v>
      </c>
      <c r="T24" s="127">
        <v>40</v>
      </c>
      <c r="U24" s="127">
        <v>45</v>
      </c>
      <c r="V24" s="127">
        <v>47</v>
      </c>
      <c r="W24" s="127">
        <v>49</v>
      </c>
      <c r="X24" s="127">
        <v>48</v>
      </c>
      <c r="Y24" s="127">
        <v>46</v>
      </c>
      <c r="Z24" s="127">
        <v>43</v>
      </c>
      <c r="AA24" s="127">
        <v>41</v>
      </c>
      <c r="AB24" s="127">
        <v>42</v>
      </c>
      <c r="AC24" s="127">
        <v>48</v>
      </c>
      <c r="AD24" s="127">
        <v>50</v>
      </c>
      <c r="AE24" s="127">
        <v>44</v>
      </c>
      <c r="AF24" s="127">
        <v>34</v>
      </c>
      <c r="AG24" s="127">
        <v>34</v>
      </c>
      <c r="AH24" s="127">
        <v>30</v>
      </c>
      <c r="AI24" s="127">
        <v>50</v>
      </c>
      <c r="AJ24" s="127">
        <v>50</v>
      </c>
      <c r="AK24" s="127">
        <v>45</v>
      </c>
      <c r="AL24" s="127">
        <v>30</v>
      </c>
      <c r="AM24" s="127">
        <v>45</v>
      </c>
      <c r="AN24" s="127">
        <v>48</v>
      </c>
      <c r="AO24" s="127">
        <v>30</v>
      </c>
      <c r="AP24" s="127">
        <v>32</v>
      </c>
      <c r="AQ24" s="127">
        <v>40</v>
      </c>
      <c r="AR24" s="127">
        <v>38</v>
      </c>
      <c r="AS24" s="127">
        <v>42</v>
      </c>
      <c r="AT24" s="127">
        <v>35</v>
      </c>
      <c r="AU24" s="127">
        <v>31</v>
      </c>
      <c r="AV24" s="127">
        <v>41</v>
      </c>
      <c r="AW24" s="127">
        <v>46</v>
      </c>
      <c r="AX24" s="127">
        <v>50</v>
      </c>
      <c r="AY24" s="127">
        <v>45</v>
      </c>
      <c r="AZ24" s="127">
        <v>45</v>
      </c>
    </row>
    <row r="25" spans="1:52" x14ac:dyDescent="0.25">
      <c r="A25" s="197">
        <v>20182245058</v>
      </c>
      <c r="B25" s="198">
        <v>47</v>
      </c>
      <c r="C25" s="127">
        <v>38</v>
      </c>
      <c r="D25" s="127">
        <v>40</v>
      </c>
      <c r="E25" s="127">
        <v>40</v>
      </c>
      <c r="F25" s="127">
        <v>40</v>
      </c>
      <c r="G25" s="127">
        <v>39</v>
      </c>
      <c r="H25" s="127">
        <v>43</v>
      </c>
      <c r="I25" s="127">
        <v>46</v>
      </c>
      <c r="J25" s="127">
        <v>41</v>
      </c>
      <c r="K25" s="127">
        <v>36</v>
      </c>
      <c r="L25" s="127">
        <v>43</v>
      </c>
      <c r="M25" s="127">
        <v>41</v>
      </c>
      <c r="N25" s="127">
        <v>31</v>
      </c>
      <c r="O25" s="127">
        <v>43</v>
      </c>
      <c r="P25" s="127">
        <v>45</v>
      </c>
      <c r="Q25" s="127">
        <v>30</v>
      </c>
      <c r="R25" s="127">
        <v>37</v>
      </c>
      <c r="S25" s="127">
        <v>41</v>
      </c>
      <c r="T25" s="127">
        <v>30</v>
      </c>
      <c r="U25" s="127">
        <v>40</v>
      </c>
      <c r="V25" s="127">
        <v>43</v>
      </c>
      <c r="W25" s="127">
        <v>43</v>
      </c>
      <c r="X25" s="127">
        <v>37</v>
      </c>
      <c r="Y25" s="127">
        <v>48</v>
      </c>
      <c r="Z25" s="127">
        <v>37</v>
      </c>
      <c r="AA25" s="127">
        <v>41</v>
      </c>
      <c r="AB25" s="127">
        <v>35</v>
      </c>
      <c r="AC25" s="127">
        <v>42</v>
      </c>
      <c r="AD25" s="127">
        <v>42</v>
      </c>
      <c r="AE25" s="127">
        <v>38</v>
      </c>
      <c r="AF25" s="127">
        <v>31</v>
      </c>
      <c r="AG25" s="127">
        <v>35</v>
      </c>
      <c r="AH25" s="127">
        <v>33</v>
      </c>
      <c r="AI25" s="127">
        <v>39</v>
      </c>
      <c r="AJ25" s="127">
        <v>45</v>
      </c>
      <c r="AK25" s="127">
        <v>37</v>
      </c>
      <c r="AL25" s="127">
        <v>39</v>
      </c>
      <c r="AM25" s="127">
        <v>44</v>
      </c>
      <c r="AN25" s="127">
        <v>46</v>
      </c>
      <c r="AO25" s="127">
        <v>37</v>
      </c>
      <c r="AP25" s="127">
        <v>34</v>
      </c>
      <c r="AQ25" s="127">
        <v>40</v>
      </c>
      <c r="AR25" s="127">
        <v>45</v>
      </c>
      <c r="AS25" s="127"/>
      <c r="AT25" s="127">
        <v>35</v>
      </c>
      <c r="AU25" s="127">
        <v>47</v>
      </c>
      <c r="AV25" s="127">
        <v>36</v>
      </c>
      <c r="AW25" s="127">
        <v>36</v>
      </c>
      <c r="AX25" s="127"/>
      <c r="AY25" s="127">
        <v>40</v>
      </c>
      <c r="AZ25" s="127">
        <v>40</v>
      </c>
    </row>
    <row r="26" spans="1:52" x14ac:dyDescent="0.25">
      <c r="A26" s="197">
        <v>20182245059</v>
      </c>
      <c r="B26" s="198">
        <v>42</v>
      </c>
      <c r="C26" s="127"/>
      <c r="D26" s="127">
        <v>36</v>
      </c>
      <c r="E26" s="127">
        <v>40</v>
      </c>
      <c r="F26" s="127">
        <v>45</v>
      </c>
      <c r="G26" s="127"/>
      <c r="H26" s="129"/>
      <c r="I26" s="127">
        <v>44</v>
      </c>
      <c r="J26" s="127">
        <v>37</v>
      </c>
      <c r="K26" s="127">
        <v>31</v>
      </c>
      <c r="L26" s="127">
        <v>44</v>
      </c>
      <c r="M26" s="129"/>
      <c r="N26" s="129"/>
      <c r="O26" s="127">
        <v>40</v>
      </c>
      <c r="P26" s="129"/>
      <c r="Q26" s="127">
        <v>37</v>
      </c>
      <c r="R26" s="127">
        <v>32</v>
      </c>
      <c r="S26" s="129"/>
      <c r="T26" s="129"/>
      <c r="U26" s="127">
        <v>31</v>
      </c>
      <c r="V26" s="127"/>
      <c r="W26" s="127">
        <v>44</v>
      </c>
      <c r="X26" s="127">
        <v>41</v>
      </c>
      <c r="Y26" s="129"/>
      <c r="Z26" s="129"/>
      <c r="AA26" s="129"/>
      <c r="AB26" s="127"/>
      <c r="AC26" s="127"/>
      <c r="AD26" s="127">
        <v>42</v>
      </c>
      <c r="AE26" s="129"/>
      <c r="AF26" s="129"/>
      <c r="AG26" s="129"/>
      <c r="AH26" s="129"/>
      <c r="AI26" s="129"/>
      <c r="AJ26" s="127"/>
      <c r="AK26" s="127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</row>
    <row r="27" spans="1:52" x14ac:dyDescent="0.25">
      <c r="A27" s="197">
        <v>20182245068</v>
      </c>
      <c r="B27" s="198">
        <v>31</v>
      </c>
      <c r="C27" s="127">
        <v>42</v>
      </c>
      <c r="D27" s="127">
        <v>38</v>
      </c>
      <c r="E27" s="127">
        <v>34</v>
      </c>
      <c r="F27" s="127">
        <v>39</v>
      </c>
      <c r="G27" s="127">
        <v>32</v>
      </c>
      <c r="H27" s="127">
        <v>38</v>
      </c>
      <c r="I27" s="127">
        <v>37</v>
      </c>
      <c r="J27" s="127">
        <v>30</v>
      </c>
      <c r="K27" s="127">
        <v>35</v>
      </c>
      <c r="L27" s="127">
        <v>39</v>
      </c>
      <c r="M27" s="127">
        <v>32</v>
      </c>
      <c r="N27" s="129"/>
      <c r="O27" s="127">
        <v>39</v>
      </c>
      <c r="P27" s="127">
        <v>32</v>
      </c>
      <c r="Q27" s="127">
        <v>30</v>
      </c>
      <c r="R27" s="127">
        <v>37</v>
      </c>
      <c r="S27" s="129"/>
      <c r="T27" s="127">
        <v>34</v>
      </c>
      <c r="U27" s="127">
        <v>32</v>
      </c>
      <c r="V27" s="127"/>
      <c r="W27" s="127">
        <v>43</v>
      </c>
      <c r="X27" s="127">
        <v>38</v>
      </c>
      <c r="Y27" s="127">
        <v>42</v>
      </c>
      <c r="Z27" s="127">
        <v>33</v>
      </c>
      <c r="AA27" s="127"/>
      <c r="AB27" s="127">
        <v>35</v>
      </c>
      <c r="AC27" s="127">
        <v>47</v>
      </c>
      <c r="AD27" s="127">
        <v>38</v>
      </c>
      <c r="AE27" s="127"/>
      <c r="AF27" s="127">
        <v>37</v>
      </c>
      <c r="AG27" s="129"/>
      <c r="AH27" s="127">
        <v>34</v>
      </c>
      <c r="AI27" s="127">
        <v>33</v>
      </c>
      <c r="AJ27" s="127">
        <v>43</v>
      </c>
      <c r="AK27" s="127">
        <v>47</v>
      </c>
      <c r="AL27" s="127">
        <v>39</v>
      </c>
      <c r="AM27" s="127">
        <v>45</v>
      </c>
      <c r="AN27" s="127">
        <v>45</v>
      </c>
      <c r="AO27" s="127">
        <v>36</v>
      </c>
      <c r="AP27" s="127">
        <v>30</v>
      </c>
      <c r="AQ27" s="127">
        <v>42</v>
      </c>
      <c r="AR27" s="127">
        <v>40</v>
      </c>
      <c r="AS27" s="129"/>
      <c r="AT27" s="129"/>
      <c r="AU27" s="129"/>
      <c r="AV27" s="129"/>
      <c r="AW27" s="127">
        <v>45</v>
      </c>
      <c r="AX27" s="129"/>
      <c r="AY27" s="127">
        <v>38</v>
      </c>
      <c r="AZ27" s="129"/>
    </row>
    <row r="28" spans="1:52" x14ac:dyDescent="0.25">
      <c r="A28" s="197">
        <v>20182245071</v>
      </c>
      <c r="B28" s="198">
        <v>32</v>
      </c>
      <c r="C28" s="127">
        <v>30</v>
      </c>
      <c r="D28" s="127">
        <v>34</v>
      </c>
      <c r="E28" s="127">
        <v>38</v>
      </c>
      <c r="F28" s="127">
        <v>41</v>
      </c>
      <c r="G28" s="127">
        <v>30</v>
      </c>
      <c r="H28" s="127">
        <v>48</v>
      </c>
      <c r="I28" s="127">
        <v>45</v>
      </c>
      <c r="J28" s="127">
        <v>30</v>
      </c>
      <c r="K28" s="127">
        <v>34</v>
      </c>
      <c r="L28" s="127">
        <v>44</v>
      </c>
      <c r="M28" s="127">
        <v>40</v>
      </c>
      <c r="N28" s="127">
        <v>32</v>
      </c>
      <c r="O28" s="127">
        <v>37</v>
      </c>
      <c r="P28" s="127">
        <v>33</v>
      </c>
      <c r="Q28" s="127">
        <v>34</v>
      </c>
      <c r="R28" s="127">
        <v>31</v>
      </c>
      <c r="S28" s="127">
        <v>42</v>
      </c>
      <c r="T28" s="127">
        <v>35</v>
      </c>
      <c r="U28" s="127">
        <v>31</v>
      </c>
      <c r="V28" s="127">
        <v>33</v>
      </c>
      <c r="W28" s="127">
        <v>37</v>
      </c>
      <c r="X28" s="127">
        <v>34</v>
      </c>
      <c r="Y28" s="127">
        <v>45</v>
      </c>
      <c r="Z28" s="127">
        <v>40</v>
      </c>
      <c r="AA28" s="127">
        <v>35</v>
      </c>
      <c r="AB28" s="127">
        <v>32</v>
      </c>
      <c r="AC28" s="127">
        <v>48</v>
      </c>
      <c r="AD28" s="127">
        <v>41</v>
      </c>
      <c r="AE28" s="127">
        <v>41</v>
      </c>
      <c r="AF28" s="127">
        <v>30</v>
      </c>
      <c r="AG28" s="127">
        <v>37</v>
      </c>
      <c r="AH28" s="127">
        <v>37</v>
      </c>
      <c r="AI28" s="127">
        <v>35</v>
      </c>
      <c r="AJ28" s="127">
        <v>46</v>
      </c>
      <c r="AK28" s="127">
        <v>36</v>
      </c>
      <c r="AL28" s="127">
        <v>35</v>
      </c>
      <c r="AM28" s="127">
        <v>39</v>
      </c>
      <c r="AN28" s="127">
        <v>48</v>
      </c>
      <c r="AO28" s="129"/>
      <c r="AP28" s="127">
        <v>34</v>
      </c>
      <c r="AQ28" s="127">
        <v>48</v>
      </c>
      <c r="AR28" s="127">
        <v>43</v>
      </c>
      <c r="AS28" s="127"/>
      <c r="AT28" s="127">
        <v>32</v>
      </c>
      <c r="AU28" s="127">
        <v>36</v>
      </c>
      <c r="AV28" s="127">
        <v>35</v>
      </c>
      <c r="AW28" s="127">
        <v>41</v>
      </c>
      <c r="AX28" s="129"/>
      <c r="AY28" s="127">
        <v>30</v>
      </c>
      <c r="AZ28" s="129"/>
    </row>
    <row r="29" spans="1:52" x14ac:dyDescent="0.25">
      <c r="A29" s="197">
        <v>20182245073</v>
      </c>
      <c r="B29" s="198">
        <v>36</v>
      </c>
      <c r="C29" s="127">
        <v>39</v>
      </c>
      <c r="D29" s="127">
        <v>32</v>
      </c>
      <c r="E29" s="127">
        <v>38</v>
      </c>
      <c r="F29" s="127">
        <v>41</v>
      </c>
      <c r="G29" s="127">
        <v>31</v>
      </c>
      <c r="H29" s="127">
        <v>45</v>
      </c>
      <c r="I29" s="127">
        <v>30</v>
      </c>
      <c r="J29" s="127">
        <v>41</v>
      </c>
      <c r="K29" s="127">
        <v>35</v>
      </c>
      <c r="L29" s="127">
        <v>43</v>
      </c>
      <c r="M29" s="129"/>
      <c r="N29" s="129"/>
      <c r="O29" s="127">
        <v>31</v>
      </c>
      <c r="P29" s="127">
        <v>34</v>
      </c>
      <c r="Q29" s="127">
        <v>39</v>
      </c>
      <c r="R29" s="127">
        <v>31</v>
      </c>
      <c r="S29" s="129"/>
      <c r="T29" s="128">
        <v>43</v>
      </c>
      <c r="U29" s="127">
        <v>42</v>
      </c>
      <c r="V29" s="127">
        <v>44</v>
      </c>
      <c r="W29" s="127">
        <v>45</v>
      </c>
      <c r="X29" s="127">
        <v>45</v>
      </c>
      <c r="Y29" s="127">
        <v>44</v>
      </c>
      <c r="Z29" s="129"/>
      <c r="AA29" s="127">
        <v>45</v>
      </c>
      <c r="AB29" s="127">
        <v>47</v>
      </c>
      <c r="AC29" s="127">
        <v>40</v>
      </c>
      <c r="AD29" s="127">
        <v>43</v>
      </c>
      <c r="AE29" s="127"/>
      <c r="AF29" s="127">
        <v>36</v>
      </c>
      <c r="AG29" s="127"/>
      <c r="AH29" s="127">
        <v>34</v>
      </c>
      <c r="AI29" s="127">
        <v>32</v>
      </c>
      <c r="AJ29" s="127">
        <v>48</v>
      </c>
      <c r="AK29" s="127">
        <v>44</v>
      </c>
      <c r="AL29" s="127">
        <v>30</v>
      </c>
      <c r="AM29" s="127">
        <v>42</v>
      </c>
      <c r="AN29" s="127">
        <v>48</v>
      </c>
      <c r="AO29" s="127"/>
      <c r="AP29" s="127">
        <v>37</v>
      </c>
      <c r="AQ29" s="127">
        <v>41</v>
      </c>
      <c r="AR29" s="127">
        <v>38</v>
      </c>
      <c r="AS29" s="129"/>
      <c r="AT29" s="129"/>
      <c r="AU29" s="127"/>
      <c r="AV29" s="127"/>
      <c r="AW29" s="129"/>
      <c r="AX29" s="129"/>
      <c r="AY29" s="127">
        <v>37</v>
      </c>
      <c r="AZ29" s="129"/>
    </row>
    <row r="30" spans="1:52" x14ac:dyDescent="0.25">
      <c r="A30" s="197">
        <v>20182245075</v>
      </c>
      <c r="B30" s="198">
        <v>42</v>
      </c>
      <c r="C30" s="127">
        <v>30</v>
      </c>
      <c r="D30" s="127">
        <v>42</v>
      </c>
      <c r="E30" s="127">
        <v>39</v>
      </c>
      <c r="F30" s="127">
        <v>38</v>
      </c>
      <c r="G30" s="127">
        <v>30</v>
      </c>
      <c r="H30" s="127">
        <v>41</v>
      </c>
      <c r="I30" s="127">
        <v>43</v>
      </c>
      <c r="J30" s="127">
        <v>32</v>
      </c>
      <c r="K30" s="127">
        <v>45</v>
      </c>
      <c r="L30" s="127">
        <v>40</v>
      </c>
      <c r="M30" s="128"/>
      <c r="N30" s="127">
        <v>40</v>
      </c>
      <c r="O30" s="127">
        <v>44</v>
      </c>
      <c r="P30" s="127">
        <v>34</v>
      </c>
      <c r="Q30" s="127">
        <v>37</v>
      </c>
      <c r="R30" s="127">
        <v>44</v>
      </c>
      <c r="S30" s="129"/>
      <c r="T30" s="129"/>
      <c r="U30" s="127">
        <v>37</v>
      </c>
      <c r="V30" s="127">
        <v>30</v>
      </c>
      <c r="W30" s="127">
        <v>43</v>
      </c>
      <c r="X30" s="127">
        <v>45</v>
      </c>
      <c r="Y30" s="127">
        <v>45</v>
      </c>
      <c r="Z30" s="127">
        <v>31</v>
      </c>
      <c r="AA30" s="127">
        <v>46</v>
      </c>
      <c r="AB30" s="127"/>
      <c r="AC30" s="127">
        <v>48</v>
      </c>
      <c r="AD30" s="127">
        <v>45</v>
      </c>
      <c r="AE30" s="127">
        <v>44</v>
      </c>
      <c r="AF30" s="127">
        <v>39</v>
      </c>
      <c r="AG30" s="127">
        <v>30</v>
      </c>
      <c r="AH30" s="127">
        <v>43</v>
      </c>
      <c r="AI30" s="127">
        <v>35</v>
      </c>
      <c r="AJ30" s="127">
        <v>45</v>
      </c>
      <c r="AK30" s="127">
        <v>40</v>
      </c>
      <c r="AL30" s="127">
        <v>32</v>
      </c>
      <c r="AM30" s="127">
        <v>49</v>
      </c>
      <c r="AN30" s="127">
        <v>39</v>
      </c>
      <c r="AO30" s="127">
        <v>37</v>
      </c>
      <c r="AP30" s="127">
        <v>36</v>
      </c>
      <c r="AQ30" s="127">
        <v>50</v>
      </c>
      <c r="AR30" s="127"/>
      <c r="AS30" s="129"/>
      <c r="AT30" s="127"/>
      <c r="AU30" s="127">
        <v>41</v>
      </c>
      <c r="AV30" s="127">
        <v>32</v>
      </c>
      <c r="AW30" s="127">
        <v>47</v>
      </c>
      <c r="AX30" s="129"/>
      <c r="AY30" s="129"/>
      <c r="AZ30" s="129"/>
    </row>
    <row r="31" spans="1:52" x14ac:dyDescent="0.25">
      <c r="A31" s="197">
        <v>20182245076</v>
      </c>
      <c r="B31" s="198">
        <v>36</v>
      </c>
      <c r="C31" s="127">
        <v>39</v>
      </c>
      <c r="D31" s="127">
        <v>43</v>
      </c>
      <c r="E31" s="127">
        <v>36</v>
      </c>
      <c r="F31" s="127">
        <v>30</v>
      </c>
      <c r="G31" s="127">
        <v>39</v>
      </c>
      <c r="H31" s="127">
        <v>44</v>
      </c>
      <c r="I31" s="127">
        <v>40</v>
      </c>
      <c r="J31" s="127">
        <v>32</v>
      </c>
      <c r="K31" s="127">
        <v>35</v>
      </c>
      <c r="L31" s="127">
        <v>41</v>
      </c>
      <c r="M31" s="127">
        <v>39</v>
      </c>
      <c r="N31" s="127">
        <v>30</v>
      </c>
      <c r="O31" s="127">
        <v>38</v>
      </c>
      <c r="P31" s="127">
        <v>39</v>
      </c>
      <c r="Q31" s="127">
        <v>40</v>
      </c>
      <c r="R31" s="127">
        <v>38</v>
      </c>
      <c r="S31" s="127">
        <v>40</v>
      </c>
      <c r="T31" s="127">
        <v>43</v>
      </c>
      <c r="U31" s="127">
        <v>39</v>
      </c>
      <c r="V31" s="127">
        <v>42</v>
      </c>
      <c r="W31" s="127">
        <v>39</v>
      </c>
      <c r="X31" s="127">
        <v>45</v>
      </c>
      <c r="Y31" s="127">
        <v>38</v>
      </c>
      <c r="Z31" s="127">
        <v>33</v>
      </c>
      <c r="AA31" s="127">
        <v>31</v>
      </c>
      <c r="AB31" s="127">
        <v>37</v>
      </c>
      <c r="AC31" s="127">
        <v>41</v>
      </c>
      <c r="AD31" s="127">
        <v>45</v>
      </c>
      <c r="AE31" s="127">
        <v>40</v>
      </c>
      <c r="AF31" s="127">
        <v>36</v>
      </c>
      <c r="AG31" s="127">
        <v>31</v>
      </c>
      <c r="AH31" s="127">
        <v>44</v>
      </c>
      <c r="AI31" s="127">
        <v>42</v>
      </c>
      <c r="AJ31" s="127">
        <v>45</v>
      </c>
      <c r="AK31" s="127">
        <v>41</v>
      </c>
      <c r="AL31" s="127">
        <v>31</v>
      </c>
      <c r="AM31" s="127">
        <v>45</v>
      </c>
      <c r="AN31" s="127">
        <v>44</v>
      </c>
      <c r="AO31" s="127">
        <v>33</v>
      </c>
      <c r="AP31" s="127">
        <v>30</v>
      </c>
      <c r="AQ31" s="127">
        <v>41</v>
      </c>
      <c r="AR31" s="127">
        <v>36</v>
      </c>
      <c r="AS31" s="127">
        <v>44</v>
      </c>
      <c r="AT31" s="127">
        <v>45</v>
      </c>
      <c r="AU31" s="127">
        <v>35</v>
      </c>
      <c r="AV31" s="127">
        <v>44</v>
      </c>
      <c r="AW31" s="127">
        <v>44</v>
      </c>
      <c r="AX31" s="127">
        <v>44</v>
      </c>
      <c r="AY31" s="127">
        <v>37</v>
      </c>
      <c r="AZ31" s="127">
        <v>50</v>
      </c>
    </row>
    <row r="32" spans="1:52" x14ac:dyDescent="0.25">
      <c r="A32" s="197">
        <v>20182245077</v>
      </c>
      <c r="B32" s="198">
        <v>46</v>
      </c>
      <c r="C32" s="127">
        <v>39</v>
      </c>
      <c r="D32" s="127">
        <v>42</v>
      </c>
      <c r="E32" s="127">
        <v>39</v>
      </c>
      <c r="F32" s="127">
        <v>42</v>
      </c>
      <c r="G32" s="127">
        <v>37</v>
      </c>
      <c r="H32" s="127">
        <v>36</v>
      </c>
      <c r="I32" s="127">
        <v>45</v>
      </c>
      <c r="J32" s="127">
        <v>39</v>
      </c>
      <c r="K32" s="127">
        <v>42</v>
      </c>
      <c r="L32" s="127">
        <v>45</v>
      </c>
      <c r="M32" s="127">
        <v>45</v>
      </c>
      <c r="N32" s="129"/>
      <c r="O32" s="127">
        <v>46</v>
      </c>
      <c r="P32" s="127">
        <v>36</v>
      </c>
      <c r="Q32" s="127">
        <v>40</v>
      </c>
      <c r="R32" s="127">
        <v>46</v>
      </c>
      <c r="S32" s="129"/>
      <c r="T32" s="129"/>
      <c r="U32" s="127">
        <v>46</v>
      </c>
      <c r="V32" s="127">
        <v>47</v>
      </c>
      <c r="W32" s="127">
        <v>48</v>
      </c>
      <c r="X32" s="127">
        <v>45</v>
      </c>
      <c r="Y32" s="127">
        <v>43</v>
      </c>
      <c r="Z32" s="127">
        <v>45</v>
      </c>
      <c r="AA32" s="127">
        <v>43</v>
      </c>
      <c r="AB32" s="127">
        <v>38</v>
      </c>
      <c r="AC32" s="127">
        <v>49</v>
      </c>
      <c r="AD32" s="127">
        <v>45</v>
      </c>
      <c r="AE32" s="129"/>
      <c r="AF32" s="127">
        <v>38</v>
      </c>
      <c r="AG32" s="127">
        <v>45</v>
      </c>
      <c r="AH32" s="127">
        <v>40</v>
      </c>
      <c r="AI32" s="127">
        <v>45</v>
      </c>
      <c r="AJ32" s="127">
        <v>47</v>
      </c>
      <c r="AK32" s="127">
        <v>46</v>
      </c>
      <c r="AL32" s="127">
        <v>45</v>
      </c>
      <c r="AM32" s="127">
        <v>38</v>
      </c>
      <c r="AN32" s="127">
        <v>41</v>
      </c>
      <c r="AO32" s="129"/>
      <c r="AP32" s="127">
        <v>35</v>
      </c>
      <c r="AQ32" s="127">
        <v>49</v>
      </c>
      <c r="AR32" s="127">
        <v>44</v>
      </c>
      <c r="AS32" s="129"/>
      <c r="AT32" s="127">
        <v>38</v>
      </c>
      <c r="AU32" s="127">
        <v>43</v>
      </c>
      <c r="AV32" s="127">
        <v>42</v>
      </c>
      <c r="AW32" s="127">
        <v>45</v>
      </c>
      <c r="AX32" s="129"/>
      <c r="AY32" s="127">
        <v>50</v>
      </c>
      <c r="AZ32" s="127">
        <v>46</v>
      </c>
    </row>
    <row r="33" spans="1:52" x14ac:dyDescent="0.25">
      <c r="A33" s="197">
        <v>20182245082</v>
      </c>
      <c r="B33" s="198">
        <v>31</v>
      </c>
      <c r="C33" s="127">
        <v>40</v>
      </c>
      <c r="D33" s="127">
        <v>41</v>
      </c>
      <c r="E33" s="127">
        <v>30</v>
      </c>
      <c r="F33" s="127">
        <v>37</v>
      </c>
      <c r="G33" s="127">
        <v>30</v>
      </c>
      <c r="H33" s="127">
        <v>30</v>
      </c>
      <c r="I33" s="127">
        <v>37</v>
      </c>
      <c r="J33" s="127">
        <v>42</v>
      </c>
      <c r="K33" s="127">
        <v>35</v>
      </c>
      <c r="L33" s="127">
        <v>40</v>
      </c>
      <c r="M33" s="127">
        <v>33</v>
      </c>
      <c r="N33" s="127">
        <v>39</v>
      </c>
      <c r="O33" s="127">
        <v>41</v>
      </c>
      <c r="P33" s="127">
        <v>34</v>
      </c>
      <c r="Q33" s="127">
        <v>43</v>
      </c>
      <c r="R33" s="127">
        <v>34</v>
      </c>
      <c r="S33" s="129"/>
      <c r="T33" s="127">
        <v>37</v>
      </c>
      <c r="U33" s="127">
        <v>36</v>
      </c>
      <c r="V33" s="127">
        <v>30</v>
      </c>
      <c r="W33" s="127">
        <v>33</v>
      </c>
      <c r="X33" s="127">
        <v>39</v>
      </c>
      <c r="Y33" s="127">
        <v>41</v>
      </c>
      <c r="Z33" s="127">
        <v>30</v>
      </c>
      <c r="AA33" s="127">
        <v>39</v>
      </c>
      <c r="AB33" s="127">
        <v>35</v>
      </c>
      <c r="AC33" s="127">
        <v>47</v>
      </c>
      <c r="AD33" s="127">
        <v>37</v>
      </c>
      <c r="AE33" s="127">
        <v>41</v>
      </c>
      <c r="AF33" s="127">
        <v>33</v>
      </c>
      <c r="AG33" s="127"/>
      <c r="AH33" s="127">
        <v>48</v>
      </c>
      <c r="AI33" s="127">
        <v>39</v>
      </c>
      <c r="AJ33" s="127">
        <v>44</v>
      </c>
      <c r="AK33" s="127">
        <v>46</v>
      </c>
      <c r="AL33" s="127">
        <v>42</v>
      </c>
      <c r="AM33" s="127">
        <v>39</v>
      </c>
      <c r="AN33" s="127">
        <v>45</v>
      </c>
      <c r="AO33" s="127">
        <v>39</v>
      </c>
      <c r="AP33" s="127">
        <v>31</v>
      </c>
      <c r="AQ33" s="127">
        <v>30</v>
      </c>
      <c r="AR33" s="127">
        <v>43</v>
      </c>
      <c r="AS33" s="129"/>
      <c r="AT33" s="127">
        <v>31</v>
      </c>
      <c r="AU33" s="127">
        <v>39</v>
      </c>
      <c r="AV33" s="127"/>
      <c r="AW33" s="127">
        <v>49</v>
      </c>
      <c r="AX33" s="129"/>
      <c r="AY33" s="129"/>
      <c r="AZ33" s="129"/>
    </row>
    <row r="34" spans="1:52" x14ac:dyDescent="0.25">
      <c r="A34" s="197">
        <v>20182245085</v>
      </c>
      <c r="B34" s="198">
        <v>32</v>
      </c>
      <c r="C34" s="127">
        <v>31</v>
      </c>
      <c r="D34" s="127">
        <v>38</v>
      </c>
      <c r="E34" s="127">
        <v>31</v>
      </c>
      <c r="F34" s="127">
        <v>35</v>
      </c>
      <c r="G34" s="127"/>
      <c r="H34" s="127">
        <v>32</v>
      </c>
      <c r="I34" s="127">
        <v>37</v>
      </c>
      <c r="J34" s="127">
        <v>40</v>
      </c>
      <c r="K34" s="127">
        <v>35</v>
      </c>
      <c r="L34" s="127">
        <v>32</v>
      </c>
      <c r="M34" s="127">
        <v>30</v>
      </c>
      <c r="N34" s="127">
        <v>42</v>
      </c>
      <c r="O34" s="127">
        <v>30</v>
      </c>
      <c r="P34" s="127">
        <v>39</v>
      </c>
      <c r="Q34" s="127">
        <v>44</v>
      </c>
      <c r="R34" s="127">
        <v>39</v>
      </c>
      <c r="S34" s="127">
        <v>36</v>
      </c>
      <c r="T34" s="127">
        <v>41</v>
      </c>
      <c r="U34" s="127"/>
      <c r="V34" s="127">
        <v>36</v>
      </c>
      <c r="W34" s="127">
        <v>36</v>
      </c>
      <c r="X34" s="127">
        <v>40</v>
      </c>
      <c r="Y34" s="127">
        <v>40</v>
      </c>
      <c r="Z34" s="127">
        <v>33</v>
      </c>
      <c r="AA34" s="127"/>
      <c r="AB34" s="129"/>
      <c r="AC34" s="129"/>
      <c r="AD34" s="127">
        <v>32</v>
      </c>
      <c r="AE34" s="127">
        <v>46</v>
      </c>
      <c r="AF34" s="129"/>
      <c r="AG34" s="129"/>
      <c r="AH34" s="127">
        <v>31</v>
      </c>
      <c r="AI34" s="129"/>
      <c r="AJ34" s="127">
        <v>47</v>
      </c>
      <c r="AK34" s="127">
        <v>43</v>
      </c>
      <c r="AL34" s="127">
        <v>41</v>
      </c>
      <c r="AM34" s="129"/>
      <c r="AN34" s="127">
        <v>37</v>
      </c>
      <c r="AO34" s="129"/>
      <c r="AP34" s="129"/>
      <c r="AQ34" s="127">
        <v>33</v>
      </c>
      <c r="AR34" s="127">
        <v>39</v>
      </c>
      <c r="AS34" s="129"/>
      <c r="AT34" s="127">
        <v>35</v>
      </c>
      <c r="AU34" s="127"/>
      <c r="AV34" s="127">
        <v>40</v>
      </c>
      <c r="AW34" s="129"/>
      <c r="AX34" s="129"/>
      <c r="AY34" s="129"/>
      <c r="AZ34" s="129"/>
    </row>
    <row r="35" spans="1:52" x14ac:dyDescent="0.25">
      <c r="A35" s="197">
        <v>20182245087</v>
      </c>
      <c r="B35" s="198">
        <v>32</v>
      </c>
      <c r="C35" s="127">
        <v>39</v>
      </c>
      <c r="D35" s="127">
        <v>42</v>
      </c>
      <c r="E35" s="127">
        <v>36</v>
      </c>
      <c r="F35" s="127">
        <v>42</v>
      </c>
      <c r="G35" s="127">
        <v>35</v>
      </c>
      <c r="H35" s="127">
        <v>43</v>
      </c>
      <c r="I35" s="127">
        <v>43</v>
      </c>
      <c r="J35" s="127">
        <v>38</v>
      </c>
      <c r="K35" s="127">
        <v>31</v>
      </c>
      <c r="L35" s="127">
        <v>43</v>
      </c>
      <c r="M35" s="127">
        <v>33</v>
      </c>
      <c r="N35" s="129"/>
      <c r="O35" s="127">
        <v>32</v>
      </c>
      <c r="P35" s="127">
        <v>33</v>
      </c>
      <c r="Q35" s="127">
        <v>37</v>
      </c>
      <c r="R35" s="127">
        <v>40</v>
      </c>
      <c r="S35" s="127">
        <v>34</v>
      </c>
      <c r="T35" s="127"/>
      <c r="U35" s="127">
        <v>31</v>
      </c>
      <c r="V35" s="127">
        <v>34</v>
      </c>
      <c r="W35" s="127">
        <v>40</v>
      </c>
      <c r="X35" s="127">
        <v>43</v>
      </c>
      <c r="Y35" s="127">
        <v>40</v>
      </c>
      <c r="Z35" s="127">
        <v>36</v>
      </c>
      <c r="AA35" s="127">
        <v>43</v>
      </c>
      <c r="AB35" s="127">
        <v>44</v>
      </c>
      <c r="AC35" s="127">
        <v>37</v>
      </c>
      <c r="AD35" s="127">
        <v>44</v>
      </c>
      <c r="AE35" s="127">
        <v>39</v>
      </c>
      <c r="AF35" s="127">
        <v>33</v>
      </c>
      <c r="AG35" s="129"/>
      <c r="AH35" s="127">
        <v>37</v>
      </c>
      <c r="AI35" s="127">
        <v>31</v>
      </c>
      <c r="AJ35" s="127">
        <v>31</v>
      </c>
      <c r="AK35" s="127">
        <v>41</v>
      </c>
      <c r="AL35" s="127">
        <v>33</v>
      </c>
      <c r="AM35" s="127">
        <v>37</v>
      </c>
      <c r="AN35" s="127"/>
      <c r="AO35" s="127"/>
      <c r="AP35" s="127">
        <v>30</v>
      </c>
      <c r="AQ35" s="127">
        <v>42</v>
      </c>
      <c r="AR35" s="127"/>
      <c r="AS35" s="129"/>
      <c r="AT35" s="127">
        <v>35</v>
      </c>
      <c r="AU35" s="127"/>
      <c r="AV35" s="127"/>
      <c r="AW35" s="127">
        <v>45</v>
      </c>
      <c r="AX35" s="129"/>
      <c r="AY35" s="129"/>
      <c r="AZ35" s="129"/>
    </row>
    <row r="36" spans="1:52" x14ac:dyDescent="0.25">
      <c r="A36" s="197">
        <v>20182245089</v>
      </c>
      <c r="B36" s="198">
        <v>38</v>
      </c>
      <c r="C36" s="127">
        <v>33</v>
      </c>
      <c r="D36" s="127">
        <v>45</v>
      </c>
      <c r="E36" s="127">
        <v>32</v>
      </c>
      <c r="F36" s="127">
        <v>45</v>
      </c>
      <c r="G36" s="127">
        <v>41</v>
      </c>
      <c r="H36" s="127">
        <v>50</v>
      </c>
      <c r="I36" s="127">
        <v>34</v>
      </c>
      <c r="J36" s="127">
        <v>44</v>
      </c>
      <c r="K36" s="127">
        <v>37</v>
      </c>
      <c r="L36" s="127">
        <v>38</v>
      </c>
      <c r="M36" s="127">
        <v>41</v>
      </c>
      <c r="N36" s="127">
        <v>43</v>
      </c>
      <c r="O36" s="127">
        <v>38</v>
      </c>
      <c r="P36" s="127">
        <v>40</v>
      </c>
      <c r="Q36" s="127">
        <v>31</v>
      </c>
      <c r="R36" s="127">
        <v>41</v>
      </c>
      <c r="S36" s="127">
        <v>44</v>
      </c>
      <c r="T36" s="127">
        <v>44</v>
      </c>
      <c r="U36" s="127">
        <v>40</v>
      </c>
      <c r="V36" s="127">
        <v>32</v>
      </c>
      <c r="W36" s="127">
        <v>47</v>
      </c>
      <c r="X36" s="127">
        <v>45</v>
      </c>
      <c r="Y36" s="127">
        <v>44</v>
      </c>
      <c r="Z36" s="127">
        <v>39</v>
      </c>
      <c r="AA36" s="127">
        <v>44</v>
      </c>
      <c r="AB36" s="127">
        <v>40</v>
      </c>
      <c r="AC36" s="127">
        <v>49</v>
      </c>
      <c r="AD36" s="127">
        <v>43</v>
      </c>
      <c r="AE36" s="127">
        <v>44</v>
      </c>
      <c r="AF36" s="127">
        <v>38</v>
      </c>
      <c r="AG36" s="127">
        <v>34</v>
      </c>
      <c r="AH36" s="127">
        <v>44</v>
      </c>
      <c r="AI36" s="127">
        <v>50</v>
      </c>
      <c r="AJ36" s="127">
        <v>46</v>
      </c>
      <c r="AK36" s="127">
        <v>49</v>
      </c>
      <c r="AL36" s="127">
        <v>43</v>
      </c>
      <c r="AM36" s="127">
        <v>47</v>
      </c>
      <c r="AN36" s="127">
        <v>48</v>
      </c>
      <c r="AO36" s="127">
        <v>38</v>
      </c>
      <c r="AP36" s="127">
        <v>38</v>
      </c>
      <c r="AQ36" s="127">
        <v>42</v>
      </c>
      <c r="AR36" s="127">
        <v>47</v>
      </c>
      <c r="AS36" s="127">
        <v>45</v>
      </c>
      <c r="AT36" s="127">
        <v>40</v>
      </c>
      <c r="AU36" s="127">
        <v>43</v>
      </c>
      <c r="AV36" s="127">
        <v>45</v>
      </c>
      <c r="AW36" s="127">
        <v>47</v>
      </c>
      <c r="AX36" s="127">
        <v>45</v>
      </c>
      <c r="AY36" s="127">
        <v>40</v>
      </c>
      <c r="AZ36" s="127">
        <v>46</v>
      </c>
    </row>
    <row r="37" spans="1:52" x14ac:dyDescent="0.25">
      <c r="A37" s="197">
        <v>20182245090</v>
      </c>
      <c r="B37" s="198">
        <v>47</v>
      </c>
      <c r="C37" s="127">
        <v>40</v>
      </c>
      <c r="D37" s="127">
        <v>33</v>
      </c>
      <c r="E37" s="127">
        <v>31</v>
      </c>
      <c r="F37" s="127">
        <v>42</v>
      </c>
      <c r="G37" s="127">
        <v>34</v>
      </c>
      <c r="H37" s="129"/>
      <c r="I37" s="127">
        <v>33</v>
      </c>
      <c r="J37" s="127">
        <v>39</v>
      </c>
      <c r="K37" s="127">
        <v>34</v>
      </c>
      <c r="L37" s="127">
        <v>44</v>
      </c>
      <c r="M37" s="127">
        <v>44</v>
      </c>
      <c r="N37" s="129"/>
      <c r="O37" s="127">
        <v>32</v>
      </c>
      <c r="P37" s="127">
        <v>30</v>
      </c>
      <c r="Q37" s="127">
        <v>41</v>
      </c>
      <c r="R37" s="127">
        <v>43</v>
      </c>
      <c r="S37" s="127">
        <v>50</v>
      </c>
      <c r="T37" s="127">
        <v>40</v>
      </c>
      <c r="U37" s="127">
        <v>35</v>
      </c>
      <c r="V37" s="127">
        <v>40</v>
      </c>
      <c r="W37" s="127">
        <v>45</v>
      </c>
      <c r="X37" s="127">
        <v>45</v>
      </c>
      <c r="Y37" s="127">
        <v>44</v>
      </c>
      <c r="Z37" s="127">
        <v>32</v>
      </c>
      <c r="AA37" s="127">
        <v>36</v>
      </c>
      <c r="AB37" s="127">
        <v>41</v>
      </c>
      <c r="AC37" s="127">
        <v>47</v>
      </c>
      <c r="AD37" s="127">
        <v>35</v>
      </c>
      <c r="AE37" s="127">
        <v>41</v>
      </c>
      <c r="AF37" s="127">
        <v>30</v>
      </c>
      <c r="AG37" s="127">
        <v>35</v>
      </c>
      <c r="AH37" s="127">
        <v>41</v>
      </c>
      <c r="AI37" s="127">
        <v>30</v>
      </c>
      <c r="AJ37" s="127">
        <v>46</v>
      </c>
      <c r="AK37" s="127">
        <v>40</v>
      </c>
      <c r="AL37" s="127">
        <v>47</v>
      </c>
      <c r="AM37" s="127"/>
      <c r="AN37" s="127">
        <v>45</v>
      </c>
      <c r="AO37" s="127">
        <v>33</v>
      </c>
      <c r="AP37" s="127"/>
      <c r="AQ37" s="127">
        <v>48</v>
      </c>
      <c r="AR37" s="127"/>
      <c r="AS37" s="129"/>
      <c r="AT37" s="129"/>
      <c r="AU37" s="127">
        <v>31</v>
      </c>
      <c r="AV37" s="127">
        <v>35</v>
      </c>
      <c r="AW37" s="127">
        <v>42</v>
      </c>
      <c r="AX37" s="129"/>
      <c r="AY37" s="127">
        <v>44</v>
      </c>
      <c r="AZ37" s="129"/>
    </row>
    <row r="38" spans="1:52" x14ac:dyDescent="0.25">
      <c r="A38" s="197">
        <v>20182245091</v>
      </c>
      <c r="B38" s="198">
        <v>40</v>
      </c>
      <c r="C38" s="127">
        <v>31</v>
      </c>
      <c r="D38" s="127">
        <v>44</v>
      </c>
      <c r="E38" s="127">
        <v>30</v>
      </c>
      <c r="F38" s="127">
        <v>31</v>
      </c>
      <c r="G38" s="127">
        <v>39</v>
      </c>
      <c r="H38" s="127">
        <v>47</v>
      </c>
      <c r="I38" s="127">
        <v>42</v>
      </c>
      <c r="J38" s="127">
        <v>43</v>
      </c>
      <c r="K38" s="127">
        <v>34</v>
      </c>
      <c r="L38" s="127">
        <v>44</v>
      </c>
      <c r="M38" s="127">
        <v>39</v>
      </c>
      <c r="N38" s="127">
        <v>47</v>
      </c>
      <c r="O38" s="127">
        <v>37</v>
      </c>
      <c r="P38" s="127">
        <v>47</v>
      </c>
      <c r="Q38" s="127">
        <v>41</v>
      </c>
      <c r="R38" s="127">
        <v>48</v>
      </c>
      <c r="S38" s="127">
        <v>43</v>
      </c>
      <c r="T38" s="127">
        <v>41</v>
      </c>
      <c r="U38" s="127">
        <v>44</v>
      </c>
      <c r="V38" s="127">
        <v>44</v>
      </c>
      <c r="W38" s="127">
        <v>48</v>
      </c>
      <c r="X38" s="127">
        <v>46</v>
      </c>
      <c r="Y38" s="127">
        <v>46</v>
      </c>
      <c r="Z38" s="127">
        <v>44</v>
      </c>
      <c r="AA38" s="127">
        <v>44</v>
      </c>
      <c r="AB38" s="127">
        <v>43</v>
      </c>
      <c r="AC38" s="127">
        <v>43</v>
      </c>
      <c r="AD38" s="127">
        <v>50</v>
      </c>
      <c r="AE38" s="127">
        <v>40</v>
      </c>
      <c r="AF38" s="127">
        <v>37</v>
      </c>
      <c r="AG38" s="127">
        <v>37</v>
      </c>
      <c r="AH38" s="127">
        <v>30</v>
      </c>
      <c r="AI38" s="127">
        <v>47</v>
      </c>
      <c r="AJ38" s="127">
        <v>50</v>
      </c>
      <c r="AK38" s="127">
        <v>47</v>
      </c>
      <c r="AL38" s="127">
        <v>44</v>
      </c>
      <c r="AM38" s="127">
        <v>46</v>
      </c>
      <c r="AN38" s="127">
        <v>48</v>
      </c>
      <c r="AO38" s="127">
        <v>38</v>
      </c>
      <c r="AP38" s="127">
        <v>33</v>
      </c>
      <c r="AQ38" s="127">
        <v>49</v>
      </c>
      <c r="AR38" s="127">
        <v>47</v>
      </c>
      <c r="AS38" s="127">
        <v>50</v>
      </c>
      <c r="AT38" s="127">
        <v>41</v>
      </c>
      <c r="AU38" s="127">
        <v>37</v>
      </c>
      <c r="AV38" s="127">
        <v>43</v>
      </c>
      <c r="AW38" s="127">
        <v>43</v>
      </c>
      <c r="AX38" s="127">
        <v>50</v>
      </c>
      <c r="AY38" s="127">
        <v>36</v>
      </c>
      <c r="AZ38" s="127">
        <v>35</v>
      </c>
    </row>
    <row r="39" spans="1:52" x14ac:dyDescent="0.25">
      <c r="A39" s="197">
        <v>20182245098</v>
      </c>
      <c r="B39" s="198">
        <v>35</v>
      </c>
      <c r="C39" s="127">
        <v>41</v>
      </c>
      <c r="D39" s="127">
        <v>39</v>
      </c>
      <c r="E39" s="127">
        <v>40</v>
      </c>
      <c r="F39" s="127">
        <v>43</v>
      </c>
      <c r="G39" s="127">
        <v>32</v>
      </c>
      <c r="H39" s="127">
        <v>43</v>
      </c>
      <c r="I39" s="127">
        <v>32</v>
      </c>
      <c r="J39" s="127">
        <v>41</v>
      </c>
      <c r="K39" s="127">
        <v>42</v>
      </c>
      <c r="L39" s="127">
        <v>42</v>
      </c>
      <c r="M39" s="127">
        <v>41</v>
      </c>
      <c r="N39" s="127">
        <v>46</v>
      </c>
      <c r="O39" s="127">
        <v>35</v>
      </c>
      <c r="P39" s="127">
        <v>30</v>
      </c>
      <c r="Q39" s="127">
        <v>41</v>
      </c>
      <c r="R39" s="127">
        <v>41</v>
      </c>
      <c r="S39" s="127">
        <v>42</v>
      </c>
      <c r="T39" s="127">
        <v>42</v>
      </c>
      <c r="U39" s="127">
        <v>42</v>
      </c>
      <c r="V39" s="127">
        <v>41</v>
      </c>
      <c r="W39" s="127">
        <v>43</v>
      </c>
      <c r="X39" s="127">
        <v>44</v>
      </c>
      <c r="Y39" s="127">
        <v>44</v>
      </c>
      <c r="Z39" s="127">
        <v>38</v>
      </c>
      <c r="AA39" s="127">
        <v>44</v>
      </c>
      <c r="AB39" s="127">
        <v>41</v>
      </c>
      <c r="AC39" s="127">
        <v>44</v>
      </c>
      <c r="AD39" s="127">
        <v>44</v>
      </c>
      <c r="AE39" s="127">
        <v>42</v>
      </c>
      <c r="AF39" s="127">
        <v>32</v>
      </c>
      <c r="AG39" s="127">
        <v>31</v>
      </c>
      <c r="AH39" s="127">
        <v>42</v>
      </c>
      <c r="AI39" s="127">
        <v>45</v>
      </c>
      <c r="AJ39" s="127">
        <v>46</v>
      </c>
      <c r="AK39" s="127">
        <v>45</v>
      </c>
      <c r="AL39" s="127">
        <v>45</v>
      </c>
      <c r="AM39" s="127">
        <v>46</v>
      </c>
      <c r="AN39" s="127">
        <v>44</v>
      </c>
      <c r="AO39" s="127">
        <v>34</v>
      </c>
      <c r="AP39" s="127">
        <v>31</v>
      </c>
      <c r="AQ39" s="127">
        <v>49</v>
      </c>
      <c r="AR39" s="127">
        <v>46</v>
      </c>
      <c r="AS39" s="127"/>
      <c r="AT39" s="127">
        <v>36</v>
      </c>
      <c r="AU39" s="127">
        <v>30</v>
      </c>
      <c r="AV39" s="127">
        <v>40</v>
      </c>
      <c r="AW39" s="127">
        <v>50</v>
      </c>
      <c r="AX39" s="127"/>
      <c r="AY39" s="127">
        <v>38</v>
      </c>
      <c r="AZ39" s="127">
        <v>45</v>
      </c>
    </row>
    <row r="40" spans="1:52" x14ac:dyDescent="0.25">
      <c r="A40" s="197">
        <v>20182245099</v>
      </c>
      <c r="B40" s="198">
        <v>36</v>
      </c>
      <c r="C40" s="127">
        <v>46</v>
      </c>
      <c r="D40" s="127">
        <v>36</v>
      </c>
      <c r="E40" s="127">
        <v>41</v>
      </c>
      <c r="F40" s="127">
        <v>33</v>
      </c>
      <c r="G40" s="127">
        <v>40</v>
      </c>
      <c r="H40" s="127">
        <v>49</v>
      </c>
      <c r="I40" s="127">
        <v>45</v>
      </c>
      <c r="J40" s="127">
        <v>39</v>
      </c>
      <c r="K40" s="127">
        <v>41</v>
      </c>
      <c r="L40" s="127">
        <v>41</v>
      </c>
      <c r="M40" s="127">
        <v>41</v>
      </c>
      <c r="N40" s="127">
        <v>44</v>
      </c>
      <c r="O40" s="127">
        <v>41</v>
      </c>
      <c r="P40" s="127">
        <v>44</v>
      </c>
      <c r="Q40" s="127">
        <v>41</v>
      </c>
      <c r="R40" s="127">
        <v>39</v>
      </c>
      <c r="S40" s="127">
        <v>39</v>
      </c>
      <c r="T40" s="127">
        <v>48</v>
      </c>
      <c r="U40" s="127">
        <v>39</v>
      </c>
      <c r="V40" s="127">
        <v>33</v>
      </c>
      <c r="W40" s="127">
        <v>36</v>
      </c>
      <c r="X40" s="127">
        <v>40</v>
      </c>
      <c r="Y40" s="127">
        <v>45</v>
      </c>
      <c r="Z40" s="127">
        <v>32</v>
      </c>
      <c r="AA40" s="127">
        <v>31</v>
      </c>
      <c r="AB40" s="127">
        <v>37</v>
      </c>
      <c r="AC40" s="127">
        <v>48</v>
      </c>
      <c r="AD40" s="127">
        <v>41</v>
      </c>
      <c r="AE40" s="127">
        <v>48</v>
      </c>
      <c r="AF40" s="129"/>
      <c r="AG40" s="129"/>
      <c r="AH40" s="127"/>
      <c r="AI40" s="127">
        <v>39</v>
      </c>
      <c r="AJ40" s="127">
        <v>46</v>
      </c>
      <c r="AK40" s="127">
        <v>40</v>
      </c>
      <c r="AL40" s="127">
        <v>38</v>
      </c>
      <c r="AM40" s="127">
        <v>39</v>
      </c>
      <c r="AN40" s="127">
        <v>48</v>
      </c>
      <c r="AO40" s="129"/>
      <c r="AP40" s="129"/>
      <c r="AQ40" s="127">
        <v>44</v>
      </c>
      <c r="AR40" s="127">
        <v>37</v>
      </c>
      <c r="AS40" s="127"/>
      <c r="AT40" s="127">
        <v>38</v>
      </c>
      <c r="AU40" s="127"/>
      <c r="AV40" s="127"/>
      <c r="AW40" s="127">
        <v>44</v>
      </c>
      <c r="AX40" s="129"/>
      <c r="AY40" s="127">
        <v>45</v>
      </c>
      <c r="AZ40" s="129"/>
    </row>
    <row r="41" spans="1:52" ht="15.75" thickBot="1" x14ac:dyDescent="0.3">
      <c r="A41" s="200">
        <v>20182245100</v>
      </c>
      <c r="B41" s="201">
        <v>37</v>
      </c>
      <c r="C41" s="130">
        <v>41</v>
      </c>
      <c r="D41" s="130">
        <v>40</v>
      </c>
      <c r="E41" s="130">
        <v>39</v>
      </c>
      <c r="F41" s="130">
        <v>41</v>
      </c>
      <c r="G41" s="130">
        <v>41</v>
      </c>
      <c r="H41" s="130">
        <v>44</v>
      </c>
      <c r="I41" s="130">
        <v>46</v>
      </c>
      <c r="J41" s="130">
        <v>42</v>
      </c>
      <c r="K41" s="130">
        <v>42</v>
      </c>
      <c r="L41" s="130">
        <v>43</v>
      </c>
      <c r="M41" s="130">
        <v>30</v>
      </c>
      <c r="N41" s="130">
        <v>31</v>
      </c>
      <c r="O41" s="130">
        <v>44</v>
      </c>
      <c r="P41" s="130">
        <v>32</v>
      </c>
      <c r="Q41" s="130">
        <v>41</v>
      </c>
      <c r="R41" s="130">
        <v>42</v>
      </c>
      <c r="S41" s="130">
        <v>42</v>
      </c>
      <c r="T41" s="130">
        <v>43</v>
      </c>
      <c r="U41" s="130">
        <v>44</v>
      </c>
      <c r="V41" s="130">
        <v>43</v>
      </c>
      <c r="W41" s="130">
        <v>48</v>
      </c>
      <c r="X41" s="130">
        <v>48</v>
      </c>
      <c r="Y41" s="130">
        <v>46</v>
      </c>
      <c r="Z41" s="130">
        <v>43</v>
      </c>
      <c r="AA41" s="130">
        <v>40</v>
      </c>
      <c r="AB41" s="130">
        <v>42</v>
      </c>
      <c r="AC41" s="130">
        <v>49</v>
      </c>
      <c r="AD41" s="130">
        <v>43</v>
      </c>
      <c r="AE41" s="130">
        <v>43</v>
      </c>
      <c r="AF41" s="130">
        <v>30</v>
      </c>
      <c r="AG41" s="130">
        <v>31</v>
      </c>
      <c r="AH41" s="130">
        <v>38</v>
      </c>
      <c r="AI41" s="130">
        <v>50</v>
      </c>
      <c r="AJ41" s="130">
        <v>40</v>
      </c>
      <c r="AK41" s="130">
        <v>40</v>
      </c>
      <c r="AL41" s="130">
        <v>45</v>
      </c>
      <c r="AM41" s="130">
        <v>45</v>
      </c>
      <c r="AN41" s="130">
        <v>35</v>
      </c>
      <c r="AO41" s="130">
        <v>31</v>
      </c>
      <c r="AP41" s="130">
        <v>30</v>
      </c>
      <c r="AQ41" s="130">
        <v>42</v>
      </c>
      <c r="AR41" s="130">
        <v>44</v>
      </c>
      <c r="AS41" s="130">
        <v>50</v>
      </c>
      <c r="AT41" s="130">
        <v>42</v>
      </c>
      <c r="AU41" s="130">
        <v>32</v>
      </c>
      <c r="AV41" s="130">
        <v>33</v>
      </c>
      <c r="AW41" s="130">
        <v>46</v>
      </c>
      <c r="AX41" s="130">
        <v>50</v>
      </c>
      <c r="AY41" s="130">
        <v>33</v>
      </c>
      <c r="AZ41" s="130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E0856-F973-4CD2-9947-CD82FD86B242}">
  <dimension ref="A1:AB41"/>
  <sheetViews>
    <sheetView workbookViewId="0">
      <selection sqref="A1:XFD1048576"/>
    </sheetView>
  </sheetViews>
  <sheetFormatPr baseColWidth="10" defaultRowHeight="15" x14ac:dyDescent="0.25"/>
  <cols>
    <col min="1" max="1" width="16.5703125" customWidth="1"/>
    <col min="28" max="28" width="22.42578125" customWidth="1"/>
  </cols>
  <sheetData>
    <row r="1" spans="1:28" ht="15.75" thickBot="1" x14ac:dyDescent="0.3">
      <c r="A1" s="73" t="s">
        <v>1</v>
      </c>
      <c r="B1" t="s">
        <v>264</v>
      </c>
      <c r="C1" t="s">
        <v>265</v>
      </c>
      <c r="D1" t="s">
        <v>266</v>
      </c>
      <c r="E1" t="s">
        <v>267</v>
      </c>
      <c r="F1" t="s">
        <v>268</v>
      </c>
      <c r="G1" t="s">
        <v>269</v>
      </c>
      <c r="H1" t="s">
        <v>270</v>
      </c>
      <c r="I1" t="s">
        <v>271</v>
      </c>
      <c r="J1" t="s">
        <v>272</v>
      </c>
      <c r="K1" t="s">
        <v>273</v>
      </c>
      <c r="L1" t="s">
        <v>274</v>
      </c>
      <c r="M1" t="s">
        <v>275</v>
      </c>
      <c r="N1" s="131" t="s">
        <v>276</v>
      </c>
      <c r="O1" t="s">
        <v>277</v>
      </c>
      <c r="P1" t="s">
        <v>278</v>
      </c>
      <c r="Q1" t="s">
        <v>279</v>
      </c>
      <c r="R1" t="s">
        <v>280</v>
      </c>
      <c r="S1" t="s">
        <v>281</v>
      </c>
      <c r="T1" t="s">
        <v>282</v>
      </c>
      <c r="U1" t="s">
        <v>283</v>
      </c>
      <c r="V1" t="s">
        <v>284</v>
      </c>
      <c r="W1" t="s">
        <v>285</v>
      </c>
      <c r="X1" t="s">
        <v>286</v>
      </c>
      <c r="Y1" t="s">
        <v>287</v>
      </c>
      <c r="Z1" t="s">
        <v>288</v>
      </c>
      <c r="AA1" s="131" t="s">
        <v>289</v>
      </c>
      <c r="AB1" t="s">
        <v>290</v>
      </c>
    </row>
    <row r="2" spans="1:28" ht="15.75" thickBot="1" x14ac:dyDescent="0.3">
      <c r="A2" s="202">
        <v>20182245006</v>
      </c>
      <c r="B2" s="203">
        <v>12</v>
      </c>
      <c r="C2" s="85">
        <v>18</v>
      </c>
      <c r="D2" s="85">
        <v>14</v>
      </c>
      <c r="E2" s="85">
        <v>17</v>
      </c>
      <c r="F2" s="85">
        <v>18</v>
      </c>
      <c r="G2" s="85">
        <v>18</v>
      </c>
      <c r="H2" s="85">
        <v>18</v>
      </c>
      <c r="I2" s="85">
        <v>12</v>
      </c>
      <c r="J2" s="85">
        <v>13</v>
      </c>
      <c r="K2" s="85"/>
      <c r="L2" s="85"/>
      <c r="M2" s="85"/>
      <c r="N2" s="204">
        <f t="shared" ref="N2:N41" si="0">SUM(B2:M2)</f>
        <v>140</v>
      </c>
      <c r="O2" s="203">
        <v>12</v>
      </c>
      <c r="P2" s="85">
        <v>18</v>
      </c>
      <c r="Q2" s="85">
        <v>14</v>
      </c>
      <c r="R2" s="85">
        <v>17</v>
      </c>
      <c r="S2" s="85">
        <v>18</v>
      </c>
      <c r="T2" s="85">
        <v>18</v>
      </c>
      <c r="U2" s="85">
        <v>18</v>
      </c>
      <c r="V2" s="85">
        <v>12</v>
      </c>
      <c r="W2" s="85">
        <v>13</v>
      </c>
      <c r="X2" s="85">
        <v>3</v>
      </c>
      <c r="Y2" s="85">
        <v>3</v>
      </c>
      <c r="Z2" s="85"/>
      <c r="AA2" s="204">
        <f t="shared" ref="AA2:AA41" si="1">SUM(O2:Z2)</f>
        <v>146</v>
      </c>
      <c r="AB2" s="205">
        <f t="shared" ref="AB2:AB41" si="2">(AA2-N2)</f>
        <v>6</v>
      </c>
    </row>
    <row r="3" spans="1:28" ht="15.75" thickBot="1" x14ac:dyDescent="0.3">
      <c r="A3" s="206">
        <v>20182245011</v>
      </c>
      <c r="B3" s="203">
        <v>13</v>
      </c>
      <c r="C3" s="85">
        <v>12</v>
      </c>
      <c r="D3" s="85">
        <v>12</v>
      </c>
      <c r="E3" s="85">
        <v>12</v>
      </c>
      <c r="F3" s="85">
        <v>10</v>
      </c>
      <c r="G3" s="85">
        <v>11</v>
      </c>
      <c r="H3" s="85">
        <v>6</v>
      </c>
      <c r="I3" s="85">
        <v>15</v>
      </c>
      <c r="J3" s="85">
        <v>0</v>
      </c>
      <c r="K3" s="85">
        <v>14</v>
      </c>
      <c r="L3" s="85">
        <v>7</v>
      </c>
      <c r="M3" s="85">
        <v>2</v>
      </c>
      <c r="N3" s="204">
        <f t="shared" si="0"/>
        <v>114</v>
      </c>
      <c r="O3" s="203">
        <v>13</v>
      </c>
      <c r="P3" s="85">
        <v>15</v>
      </c>
      <c r="Q3" s="85">
        <v>12</v>
      </c>
      <c r="R3" s="85">
        <v>12</v>
      </c>
      <c r="S3" s="85">
        <v>10</v>
      </c>
      <c r="T3" s="85">
        <v>11</v>
      </c>
      <c r="U3" s="85">
        <v>6</v>
      </c>
      <c r="V3" s="85">
        <v>17</v>
      </c>
      <c r="W3" s="85"/>
      <c r="X3" s="85">
        <v>16</v>
      </c>
      <c r="Y3" s="85">
        <v>12</v>
      </c>
      <c r="Z3" s="85">
        <v>2</v>
      </c>
      <c r="AA3" s="204">
        <f t="shared" si="1"/>
        <v>126</v>
      </c>
      <c r="AB3" s="205">
        <f t="shared" si="2"/>
        <v>12</v>
      </c>
    </row>
    <row r="4" spans="1:28" ht="15.75" thickBot="1" x14ac:dyDescent="0.3">
      <c r="A4" s="206">
        <v>20182245013</v>
      </c>
      <c r="B4" s="203">
        <v>12</v>
      </c>
      <c r="C4" s="85">
        <v>14</v>
      </c>
      <c r="D4" s="85">
        <v>14</v>
      </c>
      <c r="E4" s="85">
        <v>12</v>
      </c>
      <c r="F4" s="85">
        <v>8</v>
      </c>
      <c r="G4" s="85">
        <v>13</v>
      </c>
      <c r="H4" s="85">
        <v>15</v>
      </c>
      <c r="I4" s="85">
        <v>11</v>
      </c>
      <c r="J4" s="85">
        <v>7</v>
      </c>
      <c r="K4" s="85">
        <v>18</v>
      </c>
      <c r="L4" s="85">
        <v>13</v>
      </c>
      <c r="M4" s="85"/>
      <c r="N4" s="204">
        <f t="shared" si="0"/>
        <v>137</v>
      </c>
      <c r="O4" s="203">
        <v>12</v>
      </c>
      <c r="P4" s="85">
        <v>14</v>
      </c>
      <c r="Q4" s="85">
        <v>14</v>
      </c>
      <c r="R4" s="85">
        <v>12</v>
      </c>
      <c r="S4" s="85">
        <v>8</v>
      </c>
      <c r="T4" s="85">
        <v>13</v>
      </c>
      <c r="U4" s="85">
        <v>15</v>
      </c>
      <c r="V4" s="85">
        <v>11</v>
      </c>
      <c r="W4" s="85">
        <v>7</v>
      </c>
      <c r="X4" s="85">
        <v>18</v>
      </c>
      <c r="Y4" s="85">
        <v>13</v>
      </c>
      <c r="Z4" s="85"/>
      <c r="AA4" s="204">
        <f t="shared" si="1"/>
        <v>137</v>
      </c>
      <c r="AB4" s="205">
        <f t="shared" si="2"/>
        <v>0</v>
      </c>
    </row>
    <row r="5" spans="1:28" ht="15.75" thickBot="1" x14ac:dyDescent="0.3">
      <c r="A5" s="207">
        <v>20182245014</v>
      </c>
      <c r="B5" s="203">
        <v>8</v>
      </c>
      <c r="C5" s="85">
        <v>13</v>
      </c>
      <c r="D5" s="85">
        <v>12</v>
      </c>
      <c r="E5" s="85">
        <v>15</v>
      </c>
      <c r="F5" s="85">
        <v>16</v>
      </c>
      <c r="G5" s="85">
        <v>16</v>
      </c>
      <c r="H5" s="85">
        <v>18</v>
      </c>
      <c r="I5" s="85">
        <v>15</v>
      </c>
      <c r="J5" s="85">
        <v>15</v>
      </c>
      <c r="K5" s="85">
        <v>13</v>
      </c>
      <c r="L5" s="85"/>
      <c r="M5" s="85"/>
      <c r="N5" s="204">
        <f t="shared" si="0"/>
        <v>141</v>
      </c>
      <c r="O5" s="203">
        <v>8</v>
      </c>
      <c r="P5" s="85">
        <v>13</v>
      </c>
      <c r="Q5" s="85">
        <v>12</v>
      </c>
      <c r="R5" s="85">
        <v>15</v>
      </c>
      <c r="S5" s="85">
        <v>16</v>
      </c>
      <c r="T5" s="85">
        <v>16</v>
      </c>
      <c r="U5" s="85">
        <v>18</v>
      </c>
      <c r="V5" s="85">
        <v>15</v>
      </c>
      <c r="W5" s="85">
        <v>15</v>
      </c>
      <c r="X5" s="85">
        <v>13</v>
      </c>
      <c r="Y5" s="85"/>
      <c r="Z5" s="85"/>
      <c r="AA5" s="204">
        <f t="shared" si="1"/>
        <v>141</v>
      </c>
      <c r="AB5" s="205">
        <f t="shared" si="2"/>
        <v>0</v>
      </c>
    </row>
    <row r="6" spans="1:28" ht="15.75" thickBot="1" x14ac:dyDescent="0.3">
      <c r="A6" s="206">
        <v>20182245015</v>
      </c>
      <c r="B6" s="203">
        <v>11</v>
      </c>
      <c r="C6" s="85">
        <v>10</v>
      </c>
      <c r="D6" s="85">
        <v>15</v>
      </c>
      <c r="E6" s="85">
        <v>10</v>
      </c>
      <c r="F6" s="85">
        <v>10</v>
      </c>
      <c r="G6" s="85">
        <v>9</v>
      </c>
      <c r="H6" s="85">
        <v>10</v>
      </c>
      <c r="I6" s="85">
        <v>11</v>
      </c>
      <c r="J6" s="85">
        <v>15</v>
      </c>
      <c r="K6" s="85">
        <v>15</v>
      </c>
      <c r="L6" s="85">
        <v>4</v>
      </c>
      <c r="M6" s="85"/>
      <c r="N6" s="204">
        <f t="shared" si="0"/>
        <v>120</v>
      </c>
      <c r="O6" s="203">
        <v>11</v>
      </c>
      <c r="P6" s="85">
        <v>13</v>
      </c>
      <c r="Q6" s="85">
        <v>15</v>
      </c>
      <c r="R6" s="85">
        <v>13</v>
      </c>
      <c r="S6" s="85">
        <v>10</v>
      </c>
      <c r="T6" s="85">
        <v>16</v>
      </c>
      <c r="U6" s="85">
        <v>13</v>
      </c>
      <c r="V6" s="85">
        <v>13</v>
      </c>
      <c r="W6" s="85">
        <v>15</v>
      </c>
      <c r="X6" s="85">
        <v>17</v>
      </c>
      <c r="Y6" s="85">
        <v>14</v>
      </c>
      <c r="Z6" s="85"/>
      <c r="AA6" s="204">
        <f t="shared" si="1"/>
        <v>150</v>
      </c>
      <c r="AB6" s="205">
        <f t="shared" si="2"/>
        <v>30</v>
      </c>
    </row>
    <row r="7" spans="1:28" ht="15.75" thickBot="1" x14ac:dyDescent="0.3">
      <c r="A7" s="206">
        <v>20182245016</v>
      </c>
      <c r="B7" s="203">
        <v>10</v>
      </c>
      <c r="C7" s="85">
        <v>9</v>
      </c>
      <c r="D7" s="85">
        <v>14</v>
      </c>
      <c r="E7" s="85">
        <v>9</v>
      </c>
      <c r="F7" s="85">
        <v>10</v>
      </c>
      <c r="G7" s="85">
        <v>7</v>
      </c>
      <c r="H7" s="85"/>
      <c r="I7" s="85">
        <v>13</v>
      </c>
      <c r="J7" s="85">
        <v>12</v>
      </c>
      <c r="K7" s="85">
        <v>12</v>
      </c>
      <c r="L7" s="85">
        <v>12</v>
      </c>
      <c r="M7" s="85"/>
      <c r="N7" s="204">
        <f t="shared" si="0"/>
        <v>108</v>
      </c>
      <c r="O7" s="203">
        <v>11</v>
      </c>
      <c r="P7" s="85">
        <v>12</v>
      </c>
      <c r="Q7" s="85">
        <v>14</v>
      </c>
      <c r="R7" s="85">
        <v>9</v>
      </c>
      <c r="S7" s="85">
        <v>10</v>
      </c>
      <c r="T7" s="85">
        <v>10</v>
      </c>
      <c r="U7" s="85"/>
      <c r="V7" s="85">
        <v>17</v>
      </c>
      <c r="W7" s="85">
        <v>14</v>
      </c>
      <c r="X7" s="85">
        <v>18</v>
      </c>
      <c r="Y7" s="85">
        <v>15</v>
      </c>
      <c r="Z7" s="85"/>
      <c r="AA7" s="204">
        <f t="shared" si="1"/>
        <v>130</v>
      </c>
      <c r="AB7" s="205">
        <f t="shared" si="2"/>
        <v>22</v>
      </c>
    </row>
    <row r="8" spans="1:28" ht="15.75" thickBot="1" x14ac:dyDescent="0.3">
      <c r="A8" s="206">
        <v>20182245017</v>
      </c>
      <c r="B8" s="203">
        <v>9</v>
      </c>
      <c r="C8" s="85">
        <v>16</v>
      </c>
      <c r="D8" s="85">
        <v>12</v>
      </c>
      <c r="E8" s="85">
        <v>6</v>
      </c>
      <c r="F8" s="85">
        <v>12</v>
      </c>
      <c r="G8" s="85">
        <v>11</v>
      </c>
      <c r="H8" s="85">
        <v>13</v>
      </c>
      <c r="I8" s="85">
        <v>11</v>
      </c>
      <c r="J8" s="85">
        <v>8</v>
      </c>
      <c r="K8" s="85">
        <v>18</v>
      </c>
      <c r="L8" s="85">
        <v>3</v>
      </c>
      <c r="M8" s="85">
        <v>2</v>
      </c>
      <c r="N8" s="204">
        <f t="shared" si="0"/>
        <v>121</v>
      </c>
      <c r="O8" s="203">
        <v>12</v>
      </c>
      <c r="P8" s="85">
        <v>16</v>
      </c>
      <c r="Q8" s="85">
        <v>12</v>
      </c>
      <c r="R8" s="85">
        <v>7</v>
      </c>
      <c r="S8" s="85">
        <v>12</v>
      </c>
      <c r="T8" s="85">
        <v>11</v>
      </c>
      <c r="U8" s="85">
        <v>16</v>
      </c>
      <c r="V8" s="85">
        <v>17</v>
      </c>
      <c r="W8" s="85">
        <v>15</v>
      </c>
      <c r="X8" s="85">
        <v>18</v>
      </c>
      <c r="Y8" s="85">
        <v>10</v>
      </c>
      <c r="Z8" s="85">
        <v>2</v>
      </c>
      <c r="AA8" s="204">
        <f t="shared" si="1"/>
        <v>148</v>
      </c>
      <c r="AB8" s="205">
        <f t="shared" si="2"/>
        <v>27</v>
      </c>
    </row>
    <row r="9" spans="1:28" ht="15.75" thickBot="1" x14ac:dyDescent="0.3">
      <c r="A9" s="207">
        <v>20182245019</v>
      </c>
      <c r="B9" s="203">
        <v>10</v>
      </c>
      <c r="C9" s="85">
        <v>14</v>
      </c>
      <c r="D9" s="85">
        <v>12</v>
      </c>
      <c r="E9" s="85">
        <v>26</v>
      </c>
      <c r="F9" s="85">
        <v>18</v>
      </c>
      <c r="G9" s="85">
        <v>18</v>
      </c>
      <c r="H9" s="85">
        <v>20</v>
      </c>
      <c r="I9" s="85">
        <v>14</v>
      </c>
      <c r="J9" s="85">
        <v>4</v>
      </c>
      <c r="K9" s="85"/>
      <c r="L9" s="85">
        <v>5</v>
      </c>
      <c r="M9" s="85"/>
      <c r="N9" s="204">
        <f t="shared" si="0"/>
        <v>141</v>
      </c>
      <c r="O9" s="203">
        <v>10</v>
      </c>
      <c r="P9" s="85">
        <v>14</v>
      </c>
      <c r="Q9" s="85">
        <v>12</v>
      </c>
      <c r="R9" s="85">
        <v>26</v>
      </c>
      <c r="S9" s="85">
        <v>18</v>
      </c>
      <c r="T9" s="85">
        <v>18</v>
      </c>
      <c r="U9" s="85">
        <v>20</v>
      </c>
      <c r="V9" s="85">
        <v>14</v>
      </c>
      <c r="W9" s="85">
        <v>4</v>
      </c>
      <c r="X9" s="85"/>
      <c r="Y9" s="85">
        <v>5</v>
      </c>
      <c r="Z9" s="85"/>
      <c r="AA9" s="204">
        <f t="shared" si="1"/>
        <v>141</v>
      </c>
      <c r="AB9" s="205">
        <f t="shared" si="2"/>
        <v>0</v>
      </c>
    </row>
    <row r="10" spans="1:28" ht="15.75" thickBot="1" x14ac:dyDescent="0.3">
      <c r="A10" s="206">
        <v>20182245025</v>
      </c>
      <c r="B10" s="203">
        <v>8</v>
      </c>
      <c r="C10" s="85">
        <v>14</v>
      </c>
      <c r="D10" s="85">
        <v>11</v>
      </c>
      <c r="E10" s="85">
        <v>13</v>
      </c>
      <c r="F10" s="85">
        <v>6</v>
      </c>
      <c r="G10" s="85">
        <v>6</v>
      </c>
      <c r="H10" s="85">
        <v>10</v>
      </c>
      <c r="I10" s="85">
        <v>13</v>
      </c>
      <c r="J10" s="85">
        <v>7</v>
      </c>
      <c r="K10" s="85">
        <v>8</v>
      </c>
      <c r="L10" s="85">
        <v>6</v>
      </c>
      <c r="M10" s="85"/>
      <c r="N10" s="204">
        <f t="shared" si="0"/>
        <v>102</v>
      </c>
      <c r="O10" s="203">
        <v>8</v>
      </c>
      <c r="P10" s="85">
        <v>14</v>
      </c>
      <c r="Q10" s="85">
        <v>14</v>
      </c>
      <c r="R10" s="85">
        <v>13</v>
      </c>
      <c r="S10" s="85">
        <v>6</v>
      </c>
      <c r="T10" s="85">
        <v>9</v>
      </c>
      <c r="U10" s="85">
        <v>13</v>
      </c>
      <c r="V10" s="85">
        <v>16</v>
      </c>
      <c r="W10" s="85">
        <v>14</v>
      </c>
      <c r="X10" s="85">
        <v>12</v>
      </c>
      <c r="Y10" s="85">
        <v>13</v>
      </c>
      <c r="Z10" s="85"/>
      <c r="AA10" s="204">
        <f t="shared" si="1"/>
        <v>132</v>
      </c>
      <c r="AB10" s="205">
        <f t="shared" si="2"/>
        <v>30</v>
      </c>
    </row>
    <row r="11" spans="1:28" ht="15.75" thickBot="1" x14ac:dyDescent="0.3">
      <c r="A11" s="207">
        <v>20182245028</v>
      </c>
      <c r="B11" s="203">
        <v>13</v>
      </c>
      <c r="C11" s="85">
        <v>11</v>
      </c>
      <c r="D11" s="85">
        <v>15</v>
      </c>
      <c r="E11" s="85">
        <v>17</v>
      </c>
      <c r="F11" s="85">
        <v>18</v>
      </c>
      <c r="G11" s="85">
        <v>18</v>
      </c>
      <c r="H11" s="85">
        <v>17</v>
      </c>
      <c r="I11" s="85">
        <v>14</v>
      </c>
      <c r="J11" s="85">
        <v>13</v>
      </c>
      <c r="K11" s="85">
        <v>5</v>
      </c>
      <c r="L11" s="85"/>
      <c r="M11" s="85"/>
      <c r="N11" s="204">
        <f t="shared" si="0"/>
        <v>141</v>
      </c>
      <c r="O11" s="203">
        <v>13</v>
      </c>
      <c r="P11" s="85">
        <v>11</v>
      </c>
      <c r="Q11" s="85">
        <v>15</v>
      </c>
      <c r="R11" s="85">
        <v>17</v>
      </c>
      <c r="S11" s="85">
        <v>18</v>
      </c>
      <c r="T11" s="85">
        <v>18</v>
      </c>
      <c r="U11" s="85">
        <v>17</v>
      </c>
      <c r="V11" s="85">
        <v>14</v>
      </c>
      <c r="W11" s="85">
        <v>13</v>
      </c>
      <c r="X11" s="85">
        <v>5</v>
      </c>
      <c r="Y11" s="85"/>
      <c r="Z11" s="85"/>
      <c r="AA11" s="204">
        <f t="shared" si="1"/>
        <v>141</v>
      </c>
      <c r="AB11" s="205">
        <f t="shared" si="2"/>
        <v>0</v>
      </c>
    </row>
    <row r="12" spans="1:28" ht="15.75" thickBot="1" x14ac:dyDescent="0.3">
      <c r="A12" s="208">
        <v>20182245031</v>
      </c>
      <c r="B12" s="203">
        <v>10</v>
      </c>
      <c r="C12" s="85">
        <v>16</v>
      </c>
      <c r="D12" s="85">
        <v>9</v>
      </c>
      <c r="E12" s="85">
        <v>19</v>
      </c>
      <c r="F12" s="85">
        <v>15</v>
      </c>
      <c r="G12" s="85">
        <v>14</v>
      </c>
      <c r="H12" s="85">
        <v>18</v>
      </c>
      <c r="I12" s="85">
        <v>15</v>
      </c>
      <c r="J12" s="85">
        <v>16</v>
      </c>
      <c r="K12" s="85">
        <v>9</v>
      </c>
      <c r="L12" s="85"/>
      <c r="M12" s="85"/>
      <c r="N12" s="204">
        <f t="shared" si="0"/>
        <v>141</v>
      </c>
      <c r="O12" s="203">
        <v>13</v>
      </c>
      <c r="P12" s="85">
        <v>16</v>
      </c>
      <c r="Q12" s="85">
        <v>9</v>
      </c>
      <c r="R12" s="85">
        <v>19</v>
      </c>
      <c r="S12" s="85">
        <v>15</v>
      </c>
      <c r="T12" s="85">
        <v>14</v>
      </c>
      <c r="U12" s="85">
        <v>18</v>
      </c>
      <c r="V12" s="85">
        <v>15</v>
      </c>
      <c r="W12" s="85">
        <v>16</v>
      </c>
      <c r="X12" s="85">
        <v>9</v>
      </c>
      <c r="Y12" s="85"/>
      <c r="Z12" s="85"/>
      <c r="AA12" s="204">
        <f t="shared" si="1"/>
        <v>144</v>
      </c>
      <c r="AB12" s="205">
        <f t="shared" si="2"/>
        <v>3</v>
      </c>
    </row>
    <row r="13" spans="1:28" ht="15.75" thickBot="1" x14ac:dyDescent="0.3">
      <c r="A13" s="209">
        <v>20182245034</v>
      </c>
      <c r="B13" s="203">
        <v>13</v>
      </c>
      <c r="C13" s="85">
        <v>17</v>
      </c>
      <c r="D13" s="85">
        <v>17</v>
      </c>
      <c r="E13" s="85">
        <v>16</v>
      </c>
      <c r="F13" s="85">
        <v>18</v>
      </c>
      <c r="G13" s="85">
        <v>16</v>
      </c>
      <c r="H13" s="85">
        <v>18</v>
      </c>
      <c r="I13" s="85">
        <v>10</v>
      </c>
      <c r="J13" s="85">
        <v>11</v>
      </c>
      <c r="K13" s="85">
        <v>5</v>
      </c>
      <c r="L13" s="85"/>
      <c r="M13" s="85"/>
      <c r="N13" s="204">
        <f t="shared" si="0"/>
        <v>141</v>
      </c>
      <c r="O13" s="203">
        <v>13</v>
      </c>
      <c r="P13" s="85">
        <v>17</v>
      </c>
      <c r="Q13" s="85">
        <v>17</v>
      </c>
      <c r="R13" s="85">
        <v>16</v>
      </c>
      <c r="S13" s="85">
        <v>18</v>
      </c>
      <c r="T13" s="85">
        <v>16</v>
      </c>
      <c r="U13" s="85">
        <v>18</v>
      </c>
      <c r="V13" s="85">
        <v>10</v>
      </c>
      <c r="W13" s="85">
        <v>11</v>
      </c>
      <c r="X13" s="85">
        <v>5</v>
      </c>
      <c r="Y13" s="85"/>
      <c r="Z13" s="85"/>
      <c r="AA13" s="204">
        <f t="shared" si="1"/>
        <v>141</v>
      </c>
      <c r="AB13" s="205">
        <f t="shared" si="2"/>
        <v>0</v>
      </c>
    </row>
    <row r="14" spans="1:28" ht="15.75" thickBot="1" x14ac:dyDescent="0.3">
      <c r="A14" s="210">
        <v>20182245035</v>
      </c>
      <c r="B14" s="203">
        <v>11</v>
      </c>
      <c r="C14" s="85">
        <v>13</v>
      </c>
      <c r="D14" s="85">
        <v>12</v>
      </c>
      <c r="E14" s="85">
        <v>17</v>
      </c>
      <c r="F14" s="85">
        <v>11</v>
      </c>
      <c r="G14" s="85">
        <v>6</v>
      </c>
      <c r="H14" s="85">
        <v>5</v>
      </c>
      <c r="I14" s="85"/>
      <c r="J14" s="85"/>
      <c r="K14" s="85"/>
      <c r="L14" s="85"/>
      <c r="M14" s="85"/>
      <c r="N14" s="204">
        <f t="shared" si="0"/>
        <v>75</v>
      </c>
      <c r="O14" s="203">
        <v>11</v>
      </c>
      <c r="P14" s="85">
        <v>13</v>
      </c>
      <c r="Q14" s="85">
        <v>12</v>
      </c>
      <c r="R14" s="85">
        <v>17</v>
      </c>
      <c r="S14" s="85">
        <v>11</v>
      </c>
      <c r="T14" s="85">
        <v>9</v>
      </c>
      <c r="U14" s="85">
        <v>15</v>
      </c>
      <c r="V14" s="85">
        <v>16</v>
      </c>
      <c r="W14" s="85"/>
      <c r="X14" s="85"/>
      <c r="Y14" s="85"/>
      <c r="Z14" s="85"/>
      <c r="AA14" s="204">
        <f t="shared" si="1"/>
        <v>104</v>
      </c>
      <c r="AB14" s="205">
        <f t="shared" si="2"/>
        <v>29</v>
      </c>
    </row>
    <row r="15" spans="1:28" ht="15.75" thickBot="1" x14ac:dyDescent="0.3">
      <c r="A15" s="208">
        <v>20182245038</v>
      </c>
      <c r="B15" s="203">
        <v>11</v>
      </c>
      <c r="C15" s="85">
        <v>13</v>
      </c>
      <c r="D15" s="85">
        <v>9</v>
      </c>
      <c r="E15" s="85">
        <v>15</v>
      </c>
      <c r="F15" s="85">
        <v>17</v>
      </c>
      <c r="G15" s="85">
        <v>16</v>
      </c>
      <c r="H15" s="85">
        <v>18</v>
      </c>
      <c r="I15" s="85">
        <v>15</v>
      </c>
      <c r="J15" s="85">
        <v>12</v>
      </c>
      <c r="K15" s="85">
        <v>15</v>
      </c>
      <c r="L15" s="85"/>
      <c r="M15" s="85"/>
      <c r="N15" s="204">
        <f t="shared" si="0"/>
        <v>141</v>
      </c>
      <c r="O15" s="203">
        <v>11</v>
      </c>
      <c r="P15" s="85">
        <v>13</v>
      </c>
      <c r="Q15" s="85">
        <v>12</v>
      </c>
      <c r="R15" s="85">
        <v>15</v>
      </c>
      <c r="S15" s="85">
        <v>17</v>
      </c>
      <c r="T15" s="85">
        <v>16</v>
      </c>
      <c r="U15" s="85">
        <v>18</v>
      </c>
      <c r="V15" s="85">
        <v>17</v>
      </c>
      <c r="W15" s="85">
        <v>12</v>
      </c>
      <c r="X15" s="85">
        <v>15</v>
      </c>
      <c r="Y15" s="85"/>
      <c r="Z15" s="85"/>
      <c r="AA15" s="204">
        <f t="shared" si="1"/>
        <v>146</v>
      </c>
      <c r="AB15" s="205">
        <f t="shared" si="2"/>
        <v>5</v>
      </c>
    </row>
    <row r="16" spans="1:28" ht="15.75" thickBot="1" x14ac:dyDescent="0.3">
      <c r="A16" s="208">
        <v>20182245041</v>
      </c>
      <c r="B16" s="203">
        <v>10</v>
      </c>
      <c r="C16" s="85">
        <v>16</v>
      </c>
      <c r="D16" s="85">
        <v>17</v>
      </c>
      <c r="E16" s="85">
        <v>14</v>
      </c>
      <c r="F16" s="85">
        <v>18</v>
      </c>
      <c r="G16" s="85">
        <v>17</v>
      </c>
      <c r="H16" s="85">
        <v>11</v>
      </c>
      <c r="I16" s="85">
        <v>10</v>
      </c>
      <c r="J16" s="85">
        <v>12</v>
      </c>
      <c r="K16" s="85">
        <v>8</v>
      </c>
      <c r="L16" s="85">
        <v>8</v>
      </c>
      <c r="M16" s="85"/>
      <c r="N16" s="204">
        <f t="shared" si="0"/>
        <v>141</v>
      </c>
      <c r="O16" s="203">
        <v>10</v>
      </c>
      <c r="P16" s="85">
        <v>16</v>
      </c>
      <c r="Q16" s="85">
        <v>17</v>
      </c>
      <c r="R16" s="85">
        <v>14</v>
      </c>
      <c r="S16" s="85">
        <v>18</v>
      </c>
      <c r="T16" s="85">
        <v>17</v>
      </c>
      <c r="U16" s="85">
        <v>11</v>
      </c>
      <c r="V16" s="85">
        <v>10</v>
      </c>
      <c r="W16" s="85">
        <v>12</v>
      </c>
      <c r="X16" s="85">
        <v>8</v>
      </c>
      <c r="Y16" s="85">
        <v>8</v>
      </c>
      <c r="Z16" s="85"/>
      <c r="AA16" s="204">
        <f t="shared" si="1"/>
        <v>141</v>
      </c>
      <c r="AB16" s="205">
        <f t="shared" si="2"/>
        <v>0</v>
      </c>
    </row>
    <row r="17" spans="1:28" ht="15.75" thickBot="1" x14ac:dyDescent="0.3">
      <c r="A17" s="75">
        <v>20182245042</v>
      </c>
      <c r="B17" s="203">
        <v>11</v>
      </c>
      <c r="C17" s="85">
        <v>11</v>
      </c>
      <c r="D17" s="85">
        <v>12</v>
      </c>
      <c r="E17" s="85">
        <v>14</v>
      </c>
      <c r="F17" s="85">
        <v>12</v>
      </c>
      <c r="G17" s="85">
        <v>18</v>
      </c>
      <c r="H17" s="85">
        <v>13</v>
      </c>
      <c r="I17" s="85">
        <v>5</v>
      </c>
      <c r="J17" s="85">
        <v>8</v>
      </c>
      <c r="K17" s="85">
        <v>12</v>
      </c>
      <c r="L17" s="85">
        <v>9</v>
      </c>
      <c r="M17" s="85">
        <v>2</v>
      </c>
      <c r="N17" s="204">
        <f t="shared" si="0"/>
        <v>127</v>
      </c>
      <c r="O17" s="203">
        <v>11</v>
      </c>
      <c r="P17" s="85">
        <v>11</v>
      </c>
      <c r="Q17" s="85">
        <v>12</v>
      </c>
      <c r="R17" s="85">
        <v>14</v>
      </c>
      <c r="S17" s="85">
        <v>12</v>
      </c>
      <c r="T17" s="85">
        <v>18</v>
      </c>
      <c r="U17" s="85">
        <v>13</v>
      </c>
      <c r="V17" s="85">
        <v>8</v>
      </c>
      <c r="W17" s="85">
        <v>8</v>
      </c>
      <c r="X17" s="85">
        <v>12</v>
      </c>
      <c r="Y17" s="85">
        <v>9</v>
      </c>
      <c r="Z17" s="85">
        <v>2</v>
      </c>
      <c r="AA17" s="204">
        <f t="shared" si="1"/>
        <v>130</v>
      </c>
      <c r="AB17" s="205">
        <f t="shared" si="2"/>
        <v>3</v>
      </c>
    </row>
    <row r="18" spans="1:28" ht="15.75" thickBot="1" x14ac:dyDescent="0.3">
      <c r="A18" s="75">
        <v>20182245045</v>
      </c>
      <c r="B18" s="203">
        <v>7</v>
      </c>
      <c r="C18" s="85">
        <v>8</v>
      </c>
      <c r="D18" s="85">
        <v>14</v>
      </c>
      <c r="E18" s="85">
        <v>14</v>
      </c>
      <c r="F18" s="85">
        <v>15</v>
      </c>
      <c r="G18" s="85">
        <v>6</v>
      </c>
      <c r="H18" s="85">
        <v>12</v>
      </c>
      <c r="I18" s="85">
        <v>10</v>
      </c>
      <c r="J18" s="85">
        <v>9</v>
      </c>
      <c r="K18" s="85">
        <v>0</v>
      </c>
      <c r="L18" s="85">
        <v>0</v>
      </c>
      <c r="M18" s="85"/>
      <c r="N18" s="204">
        <f t="shared" si="0"/>
        <v>95</v>
      </c>
      <c r="O18" s="203">
        <v>10</v>
      </c>
      <c r="P18" s="85">
        <v>14</v>
      </c>
      <c r="Q18" s="85">
        <v>14</v>
      </c>
      <c r="R18" s="85">
        <v>14</v>
      </c>
      <c r="S18" s="85">
        <v>15</v>
      </c>
      <c r="T18" s="85">
        <v>7</v>
      </c>
      <c r="U18" s="85">
        <v>12</v>
      </c>
      <c r="V18" s="85">
        <v>18</v>
      </c>
      <c r="W18" s="85">
        <v>16</v>
      </c>
      <c r="X18" s="85">
        <v>9</v>
      </c>
      <c r="Y18" s="85"/>
      <c r="Z18" s="85"/>
      <c r="AA18" s="204">
        <f t="shared" si="1"/>
        <v>129</v>
      </c>
      <c r="AB18" s="205">
        <f t="shared" si="2"/>
        <v>34</v>
      </c>
    </row>
    <row r="19" spans="1:28" ht="15.75" thickBot="1" x14ac:dyDescent="0.3">
      <c r="A19" s="211">
        <v>20182245048</v>
      </c>
      <c r="B19" s="203">
        <v>11</v>
      </c>
      <c r="C19" s="85">
        <v>11</v>
      </c>
      <c r="D19" s="85">
        <v>8</v>
      </c>
      <c r="E19" s="85">
        <v>14</v>
      </c>
      <c r="F19" s="85"/>
      <c r="G19" s="85">
        <v>2</v>
      </c>
      <c r="H19" s="85">
        <v>6</v>
      </c>
      <c r="I19" s="85">
        <v>6</v>
      </c>
      <c r="J19" s="85">
        <v>8</v>
      </c>
      <c r="K19" s="85"/>
      <c r="L19" s="85"/>
      <c r="M19" s="85"/>
      <c r="N19" s="204">
        <f t="shared" si="0"/>
        <v>66</v>
      </c>
      <c r="O19" s="203">
        <v>11</v>
      </c>
      <c r="P19" s="85">
        <v>17</v>
      </c>
      <c r="Q19" s="85">
        <v>14</v>
      </c>
      <c r="R19" s="85">
        <v>14</v>
      </c>
      <c r="S19" s="85">
        <v>5</v>
      </c>
      <c r="T19" s="85">
        <v>7</v>
      </c>
      <c r="U19" s="85">
        <v>6</v>
      </c>
      <c r="V19" s="85">
        <v>14</v>
      </c>
      <c r="W19" s="85">
        <v>15</v>
      </c>
      <c r="X19" s="85"/>
      <c r="Y19" s="85"/>
      <c r="Z19" s="85"/>
      <c r="AA19" s="204">
        <f t="shared" si="1"/>
        <v>103</v>
      </c>
      <c r="AB19" s="205">
        <f t="shared" si="2"/>
        <v>37</v>
      </c>
    </row>
    <row r="20" spans="1:28" ht="15.75" thickBot="1" x14ac:dyDescent="0.3">
      <c r="A20" s="75">
        <v>20182245050</v>
      </c>
      <c r="B20" s="203">
        <v>13</v>
      </c>
      <c r="C20" s="85">
        <v>13</v>
      </c>
      <c r="D20" s="85">
        <v>11</v>
      </c>
      <c r="E20" s="85">
        <v>17</v>
      </c>
      <c r="F20" s="85">
        <v>16</v>
      </c>
      <c r="G20" s="85">
        <v>3</v>
      </c>
      <c r="H20" s="85">
        <v>12</v>
      </c>
      <c r="I20" s="85">
        <v>10</v>
      </c>
      <c r="J20" s="85">
        <v>10</v>
      </c>
      <c r="K20" s="85">
        <v>12</v>
      </c>
      <c r="L20" s="85">
        <v>11</v>
      </c>
      <c r="M20" s="85">
        <v>2</v>
      </c>
      <c r="N20" s="204">
        <f t="shared" si="0"/>
        <v>130</v>
      </c>
      <c r="O20" s="203">
        <v>13</v>
      </c>
      <c r="P20" s="85">
        <v>13</v>
      </c>
      <c r="Q20" s="85">
        <v>11</v>
      </c>
      <c r="R20" s="85">
        <v>17</v>
      </c>
      <c r="S20" s="85">
        <v>16</v>
      </c>
      <c r="T20" s="85">
        <v>7</v>
      </c>
      <c r="U20" s="85">
        <v>12</v>
      </c>
      <c r="V20" s="85">
        <v>10</v>
      </c>
      <c r="W20" s="85">
        <v>10</v>
      </c>
      <c r="X20" s="85">
        <v>12</v>
      </c>
      <c r="Y20" s="85">
        <v>11</v>
      </c>
      <c r="Z20" s="85">
        <v>2</v>
      </c>
      <c r="AA20" s="204">
        <f t="shared" si="1"/>
        <v>134</v>
      </c>
      <c r="AB20" s="205">
        <f t="shared" si="2"/>
        <v>4</v>
      </c>
    </row>
    <row r="21" spans="1:28" ht="15.75" thickBot="1" x14ac:dyDescent="0.3">
      <c r="A21" s="75">
        <v>20182245052</v>
      </c>
      <c r="B21" s="203">
        <v>13</v>
      </c>
      <c r="C21" s="85">
        <v>11</v>
      </c>
      <c r="D21" s="85">
        <v>11</v>
      </c>
      <c r="E21" s="85">
        <v>17</v>
      </c>
      <c r="F21" s="85">
        <v>16</v>
      </c>
      <c r="G21" s="85">
        <v>12</v>
      </c>
      <c r="H21" s="85">
        <v>14</v>
      </c>
      <c r="I21" s="85">
        <v>18</v>
      </c>
      <c r="J21" s="85">
        <v>12</v>
      </c>
      <c r="K21" s="85">
        <v>5</v>
      </c>
      <c r="L21" s="85">
        <v>5</v>
      </c>
      <c r="M21" s="85"/>
      <c r="N21" s="204">
        <f t="shared" si="0"/>
        <v>134</v>
      </c>
      <c r="O21" s="203">
        <v>13</v>
      </c>
      <c r="P21" s="85">
        <v>11</v>
      </c>
      <c r="Q21" s="85">
        <v>11</v>
      </c>
      <c r="R21" s="85">
        <v>17</v>
      </c>
      <c r="S21" s="85">
        <v>16</v>
      </c>
      <c r="T21" s="85">
        <v>12</v>
      </c>
      <c r="U21" s="85">
        <v>17</v>
      </c>
      <c r="V21" s="85">
        <v>18</v>
      </c>
      <c r="W21" s="85">
        <v>12</v>
      </c>
      <c r="X21" s="85">
        <v>5</v>
      </c>
      <c r="Y21" s="85">
        <v>11</v>
      </c>
      <c r="Z21" s="85"/>
      <c r="AA21" s="204">
        <f t="shared" si="1"/>
        <v>143</v>
      </c>
      <c r="AB21" s="205">
        <f t="shared" si="2"/>
        <v>9</v>
      </c>
    </row>
    <row r="22" spans="1:28" ht="15.75" thickBot="1" x14ac:dyDescent="0.3">
      <c r="A22" s="211">
        <v>20182245054</v>
      </c>
      <c r="B22" s="203">
        <v>10</v>
      </c>
      <c r="C22" s="85"/>
      <c r="D22" s="85">
        <v>6</v>
      </c>
      <c r="E22" s="85">
        <v>5</v>
      </c>
      <c r="F22" s="85">
        <v>11</v>
      </c>
      <c r="G22" s="85">
        <v>12</v>
      </c>
      <c r="H22" s="85">
        <v>11</v>
      </c>
      <c r="I22" s="85">
        <v>12</v>
      </c>
      <c r="J22" s="85">
        <v>10</v>
      </c>
      <c r="K22" s="85">
        <v>7</v>
      </c>
      <c r="L22" s="85"/>
      <c r="M22" s="85"/>
      <c r="N22" s="204">
        <f t="shared" si="0"/>
        <v>84</v>
      </c>
      <c r="O22" s="203">
        <v>10</v>
      </c>
      <c r="P22" s="85">
        <v>8</v>
      </c>
      <c r="Q22" s="85">
        <v>6</v>
      </c>
      <c r="R22" s="85">
        <v>5</v>
      </c>
      <c r="S22" s="85">
        <v>11</v>
      </c>
      <c r="T22" s="85">
        <v>12</v>
      </c>
      <c r="U22" s="85">
        <v>11</v>
      </c>
      <c r="V22" s="85">
        <v>16</v>
      </c>
      <c r="W22" s="85">
        <v>19</v>
      </c>
      <c r="X22" s="85">
        <v>12</v>
      </c>
      <c r="Y22" s="85">
        <v>17</v>
      </c>
      <c r="Z22" s="85"/>
      <c r="AA22" s="204">
        <f t="shared" si="1"/>
        <v>127</v>
      </c>
      <c r="AB22" s="205">
        <f t="shared" si="2"/>
        <v>43</v>
      </c>
    </row>
    <row r="23" spans="1:28" ht="15.75" thickBot="1" x14ac:dyDescent="0.3">
      <c r="A23" s="212">
        <v>20182245056</v>
      </c>
      <c r="B23" s="203">
        <v>11</v>
      </c>
      <c r="C23" s="85">
        <v>11</v>
      </c>
      <c r="D23" s="85">
        <v>11</v>
      </c>
      <c r="E23" s="85">
        <v>17</v>
      </c>
      <c r="F23" s="85">
        <v>16</v>
      </c>
      <c r="G23" s="85">
        <v>17</v>
      </c>
      <c r="H23" s="85">
        <v>12</v>
      </c>
      <c r="I23" s="85">
        <v>13</v>
      </c>
      <c r="J23" s="85">
        <v>18</v>
      </c>
      <c r="K23" s="85">
        <v>10</v>
      </c>
      <c r="L23" s="85"/>
      <c r="M23" s="85"/>
      <c r="N23" s="204">
        <f t="shared" si="0"/>
        <v>136</v>
      </c>
      <c r="O23" s="203">
        <v>11</v>
      </c>
      <c r="P23" s="85">
        <v>22</v>
      </c>
      <c r="Q23" s="85">
        <v>11</v>
      </c>
      <c r="R23" s="85">
        <v>17</v>
      </c>
      <c r="S23" s="85">
        <v>16</v>
      </c>
      <c r="T23" s="85">
        <v>17</v>
      </c>
      <c r="U23" s="85">
        <v>12</v>
      </c>
      <c r="V23" s="85">
        <v>16</v>
      </c>
      <c r="W23" s="85">
        <v>18</v>
      </c>
      <c r="X23" s="85">
        <v>10</v>
      </c>
      <c r="Y23" s="85">
        <v>5</v>
      </c>
      <c r="Z23" s="85"/>
      <c r="AA23" s="204">
        <f t="shared" si="1"/>
        <v>155</v>
      </c>
      <c r="AB23" s="205">
        <f t="shared" si="2"/>
        <v>19</v>
      </c>
    </row>
    <row r="24" spans="1:28" ht="15.75" thickBot="1" x14ac:dyDescent="0.3">
      <c r="A24" s="208">
        <v>20182245057</v>
      </c>
      <c r="B24" s="203">
        <v>8</v>
      </c>
      <c r="C24" s="85">
        <v>12</v>
      </c>
      <c r="D24" s="85">
        <v>20</v>
      </c>
      <c r="E24" s="85">
        <v>16</v>
      </c>
      <c r="F24" s="85">
        <v>16</v>
      </c>
      <c r="G24" s="85">
        <v>16</v>
      </c>
      <c r="H24" s="85">
        <v>16</v>
      </c>
      <c r="I24" s="85">
        <v>19</v>
      </c>
      <c r="J24" s="85">
        <v>13</v>
      </c>
      <c r="K24" s="85">
        <v>2</v>
      </c>
      <c r="L24" s="85">
        <v>3</v>
      </c>
      <c r="M24" s="85"/>
      <c r="N24" s="204">
        <f t="shared" si="0"/>
        <v>141</v>
      </c>
      <c r="O24" s="203">
        <v>8</v>
      </c>
      <c r="P24" s="85">
        <v>12</v>
      </c>
      <c r="Q24" s="85">
        <v>20</v>
      </c>
      <c r="R24" s="85">
        <v>16</v>
      </c>
      <c r="S24" s="85">
        <v>16</v>
      </c>
      <c r="T24" s="85">
        <v>16</v>
      </c>
      <c r="U24" s="85">
        <v>16</v>
      </c>
      <c r="V24" s="85">
        <v>19</v>
      </c>
      <c r="W24" s="85">
        <v>13</v>
      </c>
      <c r="X24" s="85">
        <v>2</v>
      </c>
      <c r="Y24" s="85">
        <v>3</v>
      </c>
      <c r="Z24" s="85"/>
      <c r="AA24" s="204">
        <f t="shared" si="1"/>
        <v>141</v>
      </c>
      <c r="AB24" s="205">
        <f t="shared" si="2"/>
        <v>0</v>
      </c>
    </row>
    <row r="25" spans="1:28" ht="15.75" thickBot="1" x14ac:dyDescent="0.3">
      <c r="A25" s="212">
        <v>20182245058</v>
      </c>
      <c r="B25" s="203">
        <v>13</v>
      </c>
      <c r="C25" s="85">
        <v>16</v>
      </c>
      <c r="D25" s="85">
        <v>14</v>
      </c>
      <c r="E25" s="85">
        <v>17</v>
      </c>
      <c r="F25" s="85">
        <v>18</v>
      </c>
      <c r="G25" s="85">
        <v>15</v>
      </c>
      <c r="H25" s="85">
        <v>15</v>
      </c>
      <c r="I25" s="85">
        <v>12</v>
      </c>
      <c r="J25" s="85">
        <v>10</v>
      </c>
      <c r="K25" s="85">
        <v>6</v>
      </c>
      <c r="L25" s="85"/>
      <c r="M25" s="85"/>
      <c r="N25" s="204">
        <f t="shared" si="0"/>
        <v>136</v>
      </c>
      <c r="O25" s="203">
        <v>13</v>
      </c>
      <c r="P25" s="85">
        <v>16</v>
      </c>
      <c r="Q25" s="85">
        <v>14</v>
      </c>
      <c r="R25" s="85">
        <v>17</v>
      </c>
      <c r="S25" s="85">
        <v>18</v>
      </c>
      <c r="T25" s="85">
        <v>15</v>
      </c>
      <c r="U25" s="85">
        <v>15</v>
      </c>
      <c r="V25" s="85">
        <v>12</v>
      </c>
      <c r="W25" s="85">
        <v>10</v>
      </c>
      <c r="X25" s="85">
        <v>6</v>
      </c>
      <c r="Y25" s="85">
        <v>5</v>
      </c>
      <c r="Z25" s="85"/>
      <c r="AA25" s="204">
        <f t="shared" si="1"/>
        <v>141</v>
      </c>
      <c r="AB25" s="205">
        <f t="shared" si="2"/>
        <v>5</v>
      </c>
    </row>
    <row r="26" spans="1:28" ht="15.75" thickBot="1" x14ac:dyDescent="0.3">
      <c r="A26" s="211">
        <v>20182245059</v>
      </c>
      <c r="B26" s="203">
        <v>12</v>
      </c>
      <c r="C26" s="85">
        <v>11</v>
      </c>
      <c r="D26" s="85">
        <v>9</v>
      </c>
      <c r="E26" s="85">
        <v>9</v>
      </c>
      <c r="F26" s="85">
        <v>4</v>
      </c>
      <c r="G26" s="85"/>
      <c r="H26" s="85"/>
      <c r="I26" s="85"/>
      <c r="J26" s="85"/>
      <c r="K26" s="85"/>
      <c r="L26" s="85"/>
      <c r="M26" s="85"/>
      <c r="N26" s="204">
        <f t="shared" si="0"/>
        <v>45</v>
      </c>
      <c r="O26" s="203">
        <v>12</v>
      </c>
      <c r="P26" s="85">
        <v>16</v>
      </c>
      <c r="Q26" s="85">
        <v>9</v>
      </c>
      <c r="R26" s="85">
        <v>9</v>
      </c>
      <c r="S26" s="85">
        <v>4</v>
      </c>
      <c r="T26" s="85"/>
      <c r="U26" s="85"/>
      <c r="V26" s="85">
        <v>17</v>
      </c>
      <c r="W26" s="85"/>
      <c r="X26" s="85"/>
      <c r="Y26" s="85"/>
      <c r="Z26" s="85"/>
      <c r="AA26" s="204">
        <f t="shared" si="1"/>
        <v>67</v>
      </c>
      <c r="AB26" s="205">
        <f t="shared" si="2"/>
        <v>22</v>
      </c>
    </row>
    <row r="27" spans="1:28" ht="15.75" thickBot="1" x14ac:dyDescent="0.3">
      <c r="A27" s="213">
        <v>20182245068</v>
      </c>
      <c r="B27" s="203">
        <v>12</v>
      </c>
      <c r="C27" s="85">
        <v>13</v>
      </c>
      <c r="D27" s="85">
        <v>11</v>
      </c>
      <c r="E27" s="85">
        <v>6</v>
      </c>
      <c r="F27" s="85">
        <v>14</v>
      </c>
      <c r="G27" s="85">
        <v>6</v>
      </c>
      <c r="H27" s="85">
        <v>9</v>
      </c>
      <c r="I27" s="85">
        <v>11</v>
      </c>
      <c r="J27" s="85">
        <v>5</v>
      </c>
      <c r="K27" s="85">
        <v>8</v>
      </c>
      <c r="L27" s="85">
        <v>11</v>
      </c>
      <c r="M27" s="85"/>
      <c r="N27" s="204">
        <f t="shared" si="0"/>
        <v>106</v>
      </c>
      <c r="O27" s="203">
        <v>12</v>
      </c>
      <c r="P27" s="85">
        <v>16</v>
      </c>
      <c r="Q27" s="85">
        <v>14</v>
      </c>
      <c r="R27" s="85">
        <v>13</v>
      </c>
      <c r="S27" s="85">
        <v>14</v>
      </c>
      <c r="T27" s="85">
        <v>8</v>
      </c>
      <c r="U27" s="85">
        <v>10</v>
      </c>
      <c r="V27" s="85">
        <v>15</v>
      </c>
      <c r="W27" s="85">
        <v>10</v>
      </c>
      <c r="X27" s="85">
        <v>15</v>
      </c>
      <c r="Y27" s="85">
        <v>19</v>
      </c>
      <c r="Z27" s="85"/>
      <c r="AA27" s="204">
        <f t="shared" si="1"/>
        <v>146</v>
      </c>
      <c r="AB27" s="205">
        <f t="shared" si="2"/>
        <v>40</v>
      </c>
    </row>
    <row r="28" spans="1:28" ht="15.75" thickBot="1" x14ac:dyDescent="0.3">
      <c r="A28" s="75">
        <v>20182245071</v>
      </c>
      <c r="B28" s="203">
        <v>12</v>
      </c>
      <c r="C28" s="85">
        <v>14</v>
      </c>
      <c r="D28" s="85">
        <v>6</v>
      </c>
      <c r="E28" s="85">
        <v>3</v>
      </c>
      <c r="F28" s="85">
        <v>16</v>
      </c>
      <c r="G28" s="85">
        <v>18</v>
      </c>
      <c r="H28" s="85">
        <v>14</v>
      </c>
      <c r="I28" s="85">
        <v>15</v>
      </c>
      <c r="J28" s="85">
        <v>13</v>
      </c>
      <c r="K28" s="85">
        <v>2</v>
      </c>
      <c r="L28" s="85">
        <v>10</v>
      </c>
      <c r="M28" s="85">
        <v>2</v>
      </c>
      <c r="N28" s="204">
        <f t="shared" si="0"/>
        <v>125</v>
      </c>
      <c r="O28" s="203">
        <v>12</v>
      </c>
      <c r="P28" s="85">
        <v>16</v>
      </c>
      <c r="Q28" s="85">
        <v>6</v>
      </c>
      <c r="R28" s="85">
        <v>7</v>
      </c>
      <c r="S28" s="85">
        <v>18</v>
      </c>
      <c r="T28" s="85">
        <v>18</v>
      </c>
      <c r="U28" s="85">
        <v>14</v>
      </c>
      <c r="V28" s="85">
        <v>18</v>
      </c>
      <c r="W28" s="85">
        <v>15</v>
      </c>
      <c r="X28" s="85">
        <v>11</v>
      </c>
      <c r="Y28" s="85">
        <v>10</v>
      </c>
      <c r="Z28" s="85">
        <v>2</v>
      </c>
      <c r="AA28" s="204">
        <f t="shared" si="1"/>
        <v>147</v>
      </c>
      <c r="AB28" s="205">
        <f t="shared" si="2"/>
        <v>22</v>
      </c>
    </row>
    <row r="29" spans="1:28" ht="15.75" thickBot="1" x14ac:dyDescent="0.3">
      <c r="A29" s="75">
        <v>20182245073</v>
      </c>
      <c r="B29" s="203">
        <v>13</v>
      </c>
      <c r="C29" s="85">
        <v>13</v>
      </c>
      <c r="D29" s="85">
        <v>9</v>
      </c>
      <c r="E29" s="85">
        <v>18</v>
      </c>
      <c r="F29" s="85">
        <v>13</v>
      </c>
      <c r="G29" s="85"/>
      <c r="H29" s="85"/>
      <c r="I29" s="85"/>
      <c r="J29" s="85">
        <v>18</v>
      </c>
      <c r="K29" s="85">
        <v>12</v>
      </c>
      <c r="L29" s="85">
        <v>3</v>
      </c>
      <c r="M29" s="85"/>
      <c r="N29" s="204">
        <f t="shared" si="0"/>
        <v>99</v>
      </c>
      <c r="O29" s="203">
        <v>13</v>
      </c>
      <c r="P29" s="85">
        <v>13</v>
      </c>
      <c r="Q29" s="85">
        <v>9</v>
      </c>
      <c r="R29" s="85">
        <v>18</v>
      </c>
      <c r="S29" s="85">
        <v>13</v>
      </c>
      <c r="T29" s="85"/>
      <c r="U29" s="85"/>
      <c r="V29" s="85">
        <v>16</v>
      </c>
      <c r="W29" s="85">
        <v>18</v>
      </c>
      <c r="X29" s="85">
        <v>12</v>
      </c>
      <c r="Y29" s="85">
        <v>18</v>
      </c>
      <c r="Z29" s="85"/>
      <c r="AA29" s="204">
        <f t="shared" si="1"/>
        <v>130</v>
      </c>
      <c r="AB29" s="205">
        <f t="shared" si="2"/>
        <v>31</v>
      </c>
    </row>
    <row r="30" spans="1:28" ht="15.75" thickBot="1" x14ac:dyDescent="0.3">
      <c r="A30" s="75">
        <v>20182245075</v>
      </c>
      <c r="B30" s="203">
        <v>9</v>
      </c>
      <c r="C30" s="85">
        <v>3</v>
      </c>
      <c r="D30" s="85">
        <v>13</v>
      </c>
      <c r="E30" s="85">
        <v>10</v>
      </c>
      <c r="F30" s="85">
        <v>15</v>
      </c>
      <c r="G30" s="85">
        <v>18</v>
      </c>
      <c r="H30" s="85">
        <v>14</v>
      </c>
      <c r="I30" s="85">
        <v>19</v>
      </c>
      <c r="J30" s="85"/>
      <c r="K30" s="85">
        <v>12</v>
      </c>
      <c r="L30" s="85">
        <v>4</v>
      </c>
      <c r="M30" s="85"/>
      <c r="N30" s="204">
        <f t="shared" si="0"/>
        <v>117</v>
      </c>
      <c r="O30" s="203">
        <v>12</v>
      </c>
      <c r="P30" s="85">
        <v>6</v>
      </c>
      <c r="Q30" s="85">
        <v>13</v>
      </c>
      <c r="R30" s="85">
        <v>10</v>
      </c>
      <c r="S30" s="85">
        <v>15</v>
      </c>
      <c r="T30" s="85">
        <v>18</v>
      </c>
      <c r="U30" s="85">
        <v>14</v>
      </c>
      <c r="V30" s="85">
        <v>19</v>
      </c>
      <c r="W30" s="85">
        <v>15</v>
      </c>
      <c r="X30" s="85">
        <v>14</v>
      </c>
      <c r="Y30" s="85">
        <v>11</v>
      </c>
      <c r="Z30" s="85"/>
      <c r="AA30" s="204">
        <f t="shared" si="1"/>
        <v>147</v>
      </c>
      <c r="AB30" s="205">
        <f t="shared" si="2"/>
        <v>30</v>
      </c>
    </row>
    <row r="31" spans="1:28" ht="15.75" thickBot="1" x14ac:dyDescent="0.3">
      <c r="A31" s="208">
        <v>20182245076</v>
      </c>
      <c r="B31" s="203">
        <v>13</v>
      </c>
      <c r="C31" s="85">
        <v>15</v>
      </c>
      <c r="D31" s="85">
        <v>11</v>
      </c>
      <c r="E31" s="85">
        <v>15</v>
      </c>
      <c r="F31" s="85">
        <v>12</v>
      </c>
      <c r="G31" s="85">
        <v>15</v>
      </c>
      <c r="H31" s="85">
        <v>17</v>
      </c>
      <c r="I31" s="85">
        <v>14</v>
      </c>
      <c r="J31" s="85">
        <v>16</v>
      </c>
      <c r="K31" s="85">
        <v>13</v>
      </c>
      <c r="L31" s="85"/>
      <c r="M31" s="85"/>
      <c r="N31" s="204">
        <f t="shared" si="0"/>
        <v>141</v>
      </c>
      <c r="O31" s="203">
        <v>13</v>
      </c>
      <c r="P31" s="85">
        <v>15</v>
      </c>
      <c r="Q31" s="85">
        <v>11</v>
      </c>
      <c r="R31" s="85">
        <v>15</v>
      </c>
      <c r="S31" s="85">
        <v>12</v>
      </c>
      <c r="T31" s="85">
        <v>15</v>
      </c>
      <c r="U31" s="85">
        <v>17</v>
      </c>
      <c r="V31" s="85">
        <v>14</v>
      </c>
      <c r="W31" s="85">
        <v>16</v>
      </c>
      <c r="X31" s="85">
        <v>13</v>
      </c>
      <c r="Y31" s="85"/>
      <c r="Z31" s="85"/>
      <c r="AA31" s="204">
        <f t="shared" si="1"/>
        <v>141</v>
      </c>
      <c r="AB31" s="205">
        <f t="shared" si="2"/>
        <v>0</v>
      </c>
    </row>
    <row r="32" spans="1:28" ht="15.75" thickBot="1" x14ac:dyDescent="0.3">
      <c r="A32" s="75">
        <v>20182245077</v>
      </c>
      <c r="B32" s="203">
        <v>13</v>
      </c>
      <c r="C32" s="85">
        <v>13</v>
      </c>
      <c r="D32" s="85">
        <v>14</v>
      </c>
      <c r="E32" s="85">
        <v>12</v>
      </c>
      <c r="F32" s="85">
        <v>9</v>
      </c>
      <c r="G32" s="85">
        <v>13</v>
      </c>
      <c r="H32" s="85">
        <v>15</v>
      </c>
      <c r="I32" s="85">
        <v>11</v>
      </c>
      <c r="J32" s="85">
        <v>6</v>
      </c>
      <c r="K32" s="85">
        <v>18</v>
      </c>
      <c r="L32" s="85">
        <v>8</v>
      </c>
      <c r="M32" s="85"/>
      <c r="N32" s="204">
        <f t="shared" si="0"/>
        <v>132</v>
      </c>
      <c r="O32" s="203">
        <v>13</v>
      </c>
      <c r="P32" s="85">
        <v>13</v>
      </c>
      <c r="Q32" s="85">
        <v>14</v>
      </c>
      <c r="R32" s="85">
        <v>12</v>
      </c>
      <c r="S32" s="85">
        <v>9</v>
      </c>
      <c r="T32" s="85">
        <v>13</v>
      </c>
      <c r="U32" s="85">
        <v>15</v>
      </c>
      <c r="V32" s="85">
        <v>11</v>
      </c>
      <c r="W32" s="85">
        <v>6</v>
      </c>
      <c r="X32" s="85">
        <v>18</v>
      </c>
      <c r="Y32" s="85">
        <v>13</v>
      </c>
      <c r="Z32" s="85"/>
      <c r="AA32" s="204">
        <f t="shared" si="1"/>
        <v>137</v>
      </c>
      <c r="AB32" s="205">
        <f t="shared" si="2"/>
        <v>5</v>
      </c>
    </row>
    <row r="33" spans="1:28" ht="15.75" thickBot="1" x14ac:dyDescent="0.3">
      <c r="A33" s="75">
        <v>20182245082</v>
      </c>
      <c r="B33" s="203">
        <v>11</v>
      </c>
      <c r="C33" s="85">
        <v>10</v>
      </c>
      <c r="D33" s="85">
        <v>14</v>
      </c>
      <c r="E33" s="85">
        <v>15</v>
      </c>
      <c r="F33" s="85">
        <v>18</v>
      </c>
      <c r="G33" s="85">
        <v>15</v>
      </c>
      <c r="H33" s="85">
        <v>7</v>
      </c>
      <c r="I33" s="85">
        <v>6</v>
      </c>
      <c r="J33" s="85">
        <v>4</v>
      </c>
      <c r="K33" s="85">
        <v>12</v>
      </c>
      <c r="L33" s="85">
        <v>6</v>
      </c>
      <c r="M33" s="85"/>
      <c r="N33" s="204">
        <f t="shared" si="0"/>
        <v>118</v>
      </c>
      <c r="O33" s="203">
        <v>11</v>
      </c>
      <c r="P33" s="85">
        <v>13</v>
      </c>
      <c r="Q33" s="85">
        <v>14</v>
      </c>
      <c r="R33" s="85">
        <v>17</v>
      </c>
      <c r="S33" s="85">
        <v>18</v>
      </c>
      <c r="T33" s="85">
        <v>15</v>
      </c>
      <c r="U33" s="85">
        <v>7</v>
      </c>
      <c r="V33" s="85">
        <v>8</v>
      </c>
      <c r="W33" s="85">
        <v>10</v>
      </c>
      <c r="X33" s="85">
        <v>12</v>
      </c>
      <c r="Y33" s="85">
        <v>8</v>
      </c>
      <c r="Z33" s="85"/>
      <c r="AA33" s="204">
        <f t="shared" si="1"/>
        <v>133</v>
      </c>
      <c r="AB33" s="205">
        <f t="shared" si="2"/>
        <v>15</v>
      </c>
    </row>
    <row r="34" spans="1:28" ht="15.75" thickBot="1" x14ac:dyDescent="0.3">
      <c r="A34" s="75">
        <v>20182245085</v>
      </c>
      <c r="B34" s="203">
        <v>12</v>
      </c>
      <c r="C34" s="85">
        <v>11</v>
      </c>
      <c r="D34" s="85">
        <v>6</v>
      </c>
      <c r="E34" s="85">
        <v>9</v>
      </c>
      <c r="F34" s="85">
        <v>8</v>
      </c>
      <c r="G34" s="85">
        <v>5</v>
      </c>
      <c r="H34" s="85">
        <v>5</v>
      </c>
      <c r="I34" s="85">
        <v>10</v>
      </c>
      <c r="J34" s="85">
        <v>11</v>
      </c>
      <c r="K34" s="85">
        <v>11</v>
      </c>
      <c r="L34" s="85">
        <v>8</v>
      </c>
      <c r="M34" s="85"/>
      <c r="N34" s="204">
        <f t="shared" si="0"/>
        <v>96</v>
      </c>
      <c r="O34" s="203">
        <v>12</v>
      </c>
      <c r="P34" s="85">
        <v>14</v>
      </c>
      <c r="Q34" s="85">
        <v>9</v>
      </c>
      <c r="R34" s="85">
        <v>10</v>
      </c>
      <c r="S34" s="85">
        <v>15</v>
      </c>
      <c r="T34" s="85">
        <v>5</v>
      </c>
      <c r="U34" s="85">
        <v>9</v>
      </c>
      <c r="V34" s="85">
        <v>10</v>
      </c>
      <c r="W34" s="85">
        <v>11</v>
      </c>
      <c r="X34" s="85">
        <v>14</v>
      </c>
      <c r="Y34" s="85">
        <v>14</v>
      </c>
      <c r="Z34" s="85"/>
      <c r="AA34" s="204">
        <f t="shared" si="1"/>
        <v>123</v>
      </c>
      <c r="AB34" s="205">
        <f t="shared" si="2"/>
        <v>27</v>
      </c>
    </row>
    <row r="35" spans="1:28" ht="15.75" thickBot="1" x14ac:dyDescent="0.3">
      <c r="A35" s="213">
        <v>20182245087</v>
      </c>
      <c r="B35" s="203">
        <v>13</v>
      </c>
      <c r="C35" s="85">
        <v>12</v>
      </c>
      <c r="D35" s="85">
        <v>9</v>
      </c>
      <c r="E35" s="85">
        <v>16</v>
      </c>
      <c r="F35" s="85">
        <v>10</v>
      </c>
      <c r="G35" s="85">
        <v>8</v>
      </c>
      <c r="H35" s="85">
        <v>14</v>
      </c>
      <c r="I35" s="85">
        <v>16</v>
      </c>
      <c r="J35" s="85">
        <v>4</v>
      </c>
      <c r="K35" s="85">
        <v>3</v>
      </c>
      <c r="L35" s="85">
        <v>7</v>
      </c>
      <c r="M35" s="85"/>
      <c r="N35" s="204">
        <f t="shared" si="0"/>
        <v>112</v>
      </c>
      <c r="O35" s="203">
        <v>13</v>
      </c>
      <c r="P35" s="85">
        <v>15</v>
      </c>
      <c r="Q35" s="85">
        <v>12</v>
      </c>
      <c r="R35" s="85">
        <v>16</v>
      </c>
      <c r="S35" s="85">
        <v>10</v>
      </c>
      <c r="T35" s="85">
        <v>8</v>
      </c>
      <c r="U35" s="85">
        <v>16</v>
      </c>
      <c r="V35" s="85">
        <v>18</v>
      </c>
      <c r="W35" s="85">
        <v>11</v>
      </c>
      <c r="X35" s="85">
        <v>14</v>
      </c>
      <c r="Y35" s="85">
        <v>18</v>
      </c>
      <c r="Z35" s="85"/>
      <c r="AA35" s="204">
        <f t="shared" si="1"/>
        <v>151</v>
      </c>
      <c r="AB35" s="205">
        <f t="shared" si="2"/>
        <v>39</v>
      </c>
    </row>
    <row r="36" spans="1:28" ht="15.75" thickBot="1" x14ac:dyDescent="0.3">
      <c r="A36" s="208">
        <v>20182245089</v>
      </c>
      <c r="B36" s="203">
        <v>10</v>
      </c>
      <c r="C36" s="85">
        <v>11</v>
      </c>
      <c r="D36" s="85">
        <v>9</v>
      </c>
      <c r="E36" s="85">
        <v>17</v>
      </c>
      <c r="F36" s="85">
        <v>17</v>
      </c>
      <c r="G36" s="85">
        <v>18</v>
      </c>
      <c r="H36" s="85">
        <v>14</v>
      </c>
      <c r="I36" s="85">
        <v>16</v>
      </c>
      <c r="J36" s="85">
        <v>16</v>
      </c>
      <c r="K36" s="85">
        <v>13</v>
      </c>
      <c r="L36" s="85"/>
      <c r="M36" s="85"/>
      <c r="N36" s="204">
        <f t="shared" si="0"/>
        <v>141</v>
      </c>
      <c r="O36" s="203">
        <v>10</v>
      </c>
      <c r="P36" s="85">
        <v>11</v>
      </c>
      <c r="Q36" s="85">
        <v>9</v>
      </c>
      <c r="R36" s="85">
        <v>17</v>
      </c>
      <c r="S36" s="85">
        <v>17</v>
      </c>
      <c r="T36" s="85">
        <v>18</v>
      </c>
      <c r="U36" s="85">
        <v>14</v>
      </c>
      <c r="V36" s="85">
        <v>16</v>
      </c>
      <c r="W36" s="85">
        <v>16</v>
      </c>
      <c r="X36" s="85">
        <v>13</v>
      </c>
      <c r="Y36" s="85"/>
      <c r="Z36" s="85"/>
      <c r="AA36" s="204">
        <f t="shared" si="1"/>
        <v>141</v>
      </c>
      <c r="AB36" s="205">
        <f t="shared" si="2"/>
        <v>0</v>
      </c>
    </row>
    <row r="37" spans="1:28" ht="15.75" thickBot="1" x14ac:dyDescent="0.3">
      <c r="A37" s="75">
        <v>20182245090</v>
      </c>
      <c r="B37" s="203">
        <v>10</v>
      </c>
      <c r="C37" s="85">
        <v>13</v>
      </c>
      <c r="D37" s="85">
        <v>14</v>
      </c>
      <c r="E37" s="85">
        <v>16</v>
      </c>
      <c r="F37" s="85">
        <v>16</v>
      </c>
      <c r="G37" s="85">
        <v>12</v>
      </c>
      <c r="H37" s="85">
        <v>10</v>
      </c>
      <c r="I37" s="85">
        <v>13</v>
      </c>
      <c r="J37" s="85"/>
      <c r="K37" s="85">
        <v>8</v>
      </c>
      <c r="L37" s="85">
        <v>2</v>
      </c>
      <c r="M37" s="85"/>
      <c r="N37" s="204">
        <f t="shared" si="0"/>
        <v>114</v>
      </c>
      <c r="O37" s="203">
        <v>10</v>
      </c>
      <c r="P37" s="85">
        <v>13</v>
      </c>
      <c r="Q37" s="85">
        <v>14</v>
      </c>
      <c r="R37" s="85">
        <v>16</v>
      </c>
      <c r="S37" s="85">
        <v>16</v>
      </c>
      <c r="T37" s="85">
        <v>15</v>
      </c>
      <c r="U37" s="85">
        <v>13</v>
      </c>
      <c r="V37" s="85">
        <v>18</v>
      </c>
      <c r="W37" s="85"/>
      <c r="X37" s="85">
        <v>13</v>
      </c>
      <c r="Y37" s="85">
        <v>7</v>
      </c>
      <c r="Z37" s="85"/>
      <c r="AA37" s="204">
        <f t="shared" si="1"/>
        <v>135</v>
      </c>
      <c r="AB37" s="205">
        <f t="shared" si="2"/>
        <v>21</v>
      </c>
    </row>
    <row r="38" spans="1:28" ht="15.75" thickBot="1" x14ac:dyDescent="0.3">
      <c r="A38" s="208">
        <v>20182245091</v>
      </c>
      <c r="B38" s="203">
        <v>12</v>
      </c>
      <c r="C38" s="85">
        <v>11</v>
      </c>
      <c r="D38" s="85">
        <v>13</v>
      </c>
      <c r="E38" s="85">
        <v>18</v>
      </c>
      <c r="F38" s="85">
        <v>18</v>
      </c>
      <c r="G38" s="85">
        <v>16</v>
      </c>
      <c r="H38" s="85">
        <v>20</v>
      </c>
      <c r="I38" s="85">
        <v>19</v>
      </c>
      <c r="J38" s="85">
        <v>11</v>
      </c>
      <c r="K38" s="85">
        <v>5</v>
      </c>
      <c r="L38" s="85"/>
      <c r="M38" s="85"/>
      <c r="N38" s="204">
        <f t="shared" si="0"/>
        <v>143</v>
      </c>
      <c r="O38" s="203">
        <v>12</v>
      </c>
      <c r="P38" s="85">
        <v>14</v>
      </c>
      <c r="Q38" s="85">
        <v>13</v>
      </c>
      <c r="R38" s="85">
        <v>18</v>
      </c>
      <c r="S38" s="85">
        <v>18</v>
      </c>
      <c r="T38" s="85">
        <v>16</v>
      </c>
      <c r="U38" s="85">
        <v>20</v>
      </c>
      <c r="V38" s="85">
        <v>19</v>
      </c>
      <c r="W38" s="85">
        <v>11</v>
      </c>
      <c r="X38" s="85">
        <v>5</v>
      </c>
      <c r="Y38" s="85"/>
      <c r="Z38" s="85"/>
      <c r="AA38" s="204">
        <f t="shared" si="1"/>
        <v>146</v>
      </c>
      <c r="AB38" s="205">
        <f t="shared" si="2"/>
        <v>3</v>
      </c>
    </row>
    <row r="39" spans="1:28" ht="15.75" thickBot="1" x14ac:dyDescent="0.3">
      <c r="A39" s="214">
        <v>20182245098</v>
      </c>
      <c r="B39" s="203">
        <v>13</v>
      </c>
      <c r="C39" s="85">
        <v>13</v>
      </c>
      <c r="D39" s="85">
        <v>9</v>
      </c>
      <c r="E39" s="85">
        <v>17</v>
      </c>
      <c r="F39" s="85">
        <v>16</v>
      </c>
      <c r="G39" s="85">
        <v>16</v>
      </c>
      <c r="H39" s="85">
        <v>16</v>
      </c>
      <c r="I39" s="85">
        <v>15</v>
      </c>
      <c r="J39" s="85">
        <v>13</v>
      </c>
      <c r="K39" s="85">
        <v>8</v>
      </c>
      <c r="L39" s="85"/>
      <c r="M39" s="85"/>
      <c r="N39" s="204">
        <f t="shared" si="0"/>
        <v>136</v>
      </c>
      <c r="O39" s="203">
        <v>13</v>
      </c>
      <c r="P39" s="85">
        <v>13</v>
      </c>
      <c r="Q39" s="85">
        <v>9</v>
      </c>
      <c r="R39" s="85">
        <v>17</v>
      </c>
      <c r="S39" s="85">
        <v>16</v>
      </c>
      <c r="T39" s="85">
        <v>16</v>
      </c>
      <c r="U39" s="85">
        <v>16</v>
      </c>
      <c r="V39" s="85">
        <v>18</v>
      </c>
      <c r="W39" s="85">
        <v>13</v>
      </c>
      <c r="X39" s="85">
        <v>8</v>
      </c>
      <c r="Y39" s="85">
        <v>5</v>
      </c>
      <c r="Z39" s="85"/>
      <c r="AA39" s="204">
        <f t="shared" si="1"/>
        <v>144</v>
      </c>
      <c r="AB39" s="205">
        <f t="shared" si="2"/>
        <v>8</v>
      </c>
    </row>
    <row r="40" spans="1:28" ht="15.75" thickBot="1" x14ac:dyDescent="0.3">
      <c r="A40" s="75">
        <v>20182245099</v>
      </c>
      <c r="B40" s="203">
        <v>9</v>
      </c>
      <c r="C40" s="85">
        <v>8</v>
      </c>
      <c r="D40" s="85">
        <v>6</v>
      </c>
      <c r="E40" s="85">
        <v>15</v>
      </c>
      <c r="F40" s="85">
        <v>5</v>
      </c>
      <c r="G40" s="85">
        <v>12</v>
      </c>
      <c r="H40" s="85">
        <v>9</v>
      </c>
      <c r="I40" s="85">
        <v>11</v>
      </c>
      <c r="J40" s="85">
        <v>14</v>
      </c>
      <c r="K40" s="85">
        <v>12</v>
      </c>
      <c r="L40" s="85">
        <v>4</v>
      </c>
      <c r="M40" s="85">
        <v>2</v>
      </c>
      <c r="N40" s="204">
        <f t="shared" si="0"/>
        <v>107</v>
      </c>
      <c r="O40" s="203">
        <v>9</v>
      </c>
      <c r="P40" s="85">
        <v>14</v>
      </c>
      <c r="Q40" s="85">
        <v>6</v>
      </c>
      <c r="R40" s="85">
        <v>15</v>
      </c>
      <c r="S40" s="85">
        <v>5</v>
      </c>
      <c r="T40" s="85">
        <v>18</v>
      </c>
      <c r="U40" s="85">
        <v>12</v>
      </c>
      <c r="V40" s="85">
        <v>11</v>
      </c>
      <c r="W40" s="85">
        <v>14</v>
      </c>
      <c r="X40" s="85">
        <v>12</v>
      </c>
      <c r="Y40" s="85">
        <v>13</v>
      </c>
      <c r="Z40" s="85">
        <v>2</v>
      </c>
      <c r="AA40" s="204">
        <f t="shared" si="1"/>
        <v>131</v>
      </c>
      <c r="AB40" s="205">
        <f t="shared" si="2"/>
        <v>24</v>
      </c>
    </row>
    <row r="41" spans="1:28" ht="15.75" thickBot="1" x14ac:dyDescent="0.3">
      <c r="A41" s="208">
        <v>20182245100</v>
      </c>
      <c r="B41" s="203">
        <v>13</v>
      </c>
      <c r="C41" s="85">
        <v>11</v>
      </c>
      <c r="D41" s="85">
        <v>15</v>
      </c>
      <c r="E41" s="85">
        <v>20</v>
      </c>
      <c r="F41" s="85">
        <v>16</v>
      </c>
      <c r="G41" s="85">
        <v>14</v>
      </c>
      <c r="H41" s="85">
        <v>10</v>
      </c>
      <c r="I41" s="85">
        <v>11</v>
      </c>
      <c r="J41" s="85">
        <v>13</v>
      </c>
      <c r="K41" s="85">
        <v>15</v>
      </c>
      <c r="L41" s="85">
        <v>3</v>
      </c>
      <c r="M41" s="85"/>
      <c r="N41" s="204">
        <f t="shared" si="0"/>
        <v>141</v>
      </c>
      <c r="O41" s="203">
        <v>13</v>
      </c>
      <c r="P41" s="85">
        <v>11</v>
      </c>
      <c r="Q41" s="85">
        <v>15</v>
      </c>
      <c r="R41" s="85">
        <v>20</v>
      </c>
      <c r="S41" s="85">
        <v>16</v>
      </c>
      <c r="T41" s="85">
        <v>16</v>
      </c>
      <c r="U41" s="85">
        <v>10</v>
      </c>
      <c r="V41" s="85">
        <v>13</v>
      </c>
      <c r="W41" s="85">
        <v>13</v>
      </c>
      <c r="X41" s="85">
        <v>15</v>
      </c>
      <c r="Y41" s="85">
        <v>3</v>
      </c>
      <c r="Z41" s="85"/>
      <c r="AA41" s="204">
        <f t="shared" si="1"/>
        <v>145</v>
      </c>
      <c r="AB41" s="215">
        <f t="shared" si="2"/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Transcripcion datos</vt:lpstr>
      <vt:lpstr>Estud-codi-estado</vt:lpstr>
      <vt:lpstr>Aprobación académica </vt:lpstr>
      <vt:lpstr>Inscripción  académica </vt:lpstr>
    </vt:vector>
  </TitlesOfParts>
  <Manager/>
  <Company>Dixguel03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>hp</cp:lastModifiedBy>
  <cp:revision/>
  <dcterms:created xsi:type="dcterms:W3CDTF">2024-03-12T02:00:19Z</dcterms:created>
  <dcterms:modified xsi:type="dcterms:W3CDTF">2025-02-11T23:39:24Z</dcterms:modified>
  <cp:category/>
  <cp:contentStatus/>
</cp:coreProperties>
</file>