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wnloads\TRABAJO DE GRADO\Anexos\"/>
    </mc:Choice>
  </mc:AlternateContent>
  <bookViews>
    <workbookView xWindow="0" yWindow="0" windowWidth="12510" windowHeight="7680" tabRatio="759" firstSheet="1" activeTab="1"/>
  </bookViews>
  <sheets>
    <sheet name="Diam.s Intns." sheetId="23" state="hidden" r:id="rId1"/>
    <sheet name="EV-ALC-SAL" sheetId="20" r:id="rId2"/>
    <sheet name="PROYECCION" sheetId="27" state="hidden" r:id="rId3"/>
  </sheets>
  <definedNames>
    <definedName name="_xlnm._FilterDatabase" localSheetId="1" hidden="1">'EV-ALC-SAL'!$A$15:$EE$148</definedName>
    <definedName name="_xlnm.Print_Area" localSheetId="1">'EV-ALC-SAL'!$C$1:$EC$149</definedName>
    <definedName name="Caracteristicas_sistemas" localSheetId="1">'EV-ALC-SAL'!$A:$A</definedName>
    <definedName name="Tramo_1">'EV-ALC-SAL'!$16:$16</definedName>
    <definedName name="Velocidad_real" localSheetId="1">'EV-ALC-SAL'!$CD:$CD</definedName>
  </definedNames>
  <calcPr calcId="152511"/>
</workbook>
</file>

<file path=xl/calcChain.xml><?xml version="1.0" encoding="utf-8"?>
<calcChain xmlns="http://schemas.openxmlformats.org/spreadsheetml/2006/main">
  <c r="D4" i="27" l="1"/>
  <c r="C4" i="27"/>
  <c r="B3" i="23" l="1"/>
  <c r="B4" i="23"/>
  <c r="B5" i="23"/>
  <c r="B6" i="23"/>
  <c r="B7" i="23"/>
  <c r="B8" i="23"/>
  <c r="B9" i="23"/>
  <c r="B10" i="23"/>
  <c r="B11" i="23"/>
  <c r="B12" i="23"/>
  <c r="B13" i="23"/>
  <c r="B14" i="23"/>
  <c r="B16" i="23"/>
  <c r="B18" i="23"/>
  <c r="B20" i="23"/>
  <c r="B22" i="23"/>
  <c r="B23" i="23"/>
  <c r="B25" i="23"/>
  <c r="B26" i="23"/>
  <c r="B27" i="23"/>
  <c r="B28" i="23"/>
  <c r="B29" i="23"/>
  <c r="B30" i="23"/>
  <c r="B31" i="23"/>
  <c r="B32" i="23"/>
  <c r="B33" i="23"/>
  <c r="B34" i="23"/>
  <c r="B35" i="23"/>
  <c r="C35" i="23"/>
  <c r="B36" i="23"/>
  <c r="C36" i="23"/>
  <c r="B37" i="23"/>
  <c r="C37" i="23"/>
  <c r="B38" i="23"/>
  <c r="C38" i="23"/>
  <c r="B39" i="23"/>
  <c r="C39" i="23"/>
  <c r="B40" i="23"/>
  <c r="C40" i="23"/>
  <c r="B41" i="23"/>
  <c r="C41" i="23"/>
  <c r="B42" i="23"/>
  <c r="C42" i="23"/>
  <c r="B43" i="23"/>
  <c r="C43" i="23"/>
  <c r="B44" i="23"/>
  <c r="C44" i="23"/>
  <c r="B45" i="23"/>
  <c r="C45" i="23"/>
  <c r="B46" i="23"/>
  <c r="C46" i="23"/>
  <c r="B47" i="23"/>
  <c r="C47" i="23"/>
  <c r="B48" i="23"/>
  <c r="C48" i="23"/>
  <c r="B49" i="23"/>
  <c r="C49" i="23"/>
  <c r="B50" i="23"/>
  <c r="C50" i="23"/>
  <c r="B51" i="23"/>
  <c r="C51" i="23"/>
</calcChain>
</file>

<file path=xl/sharedStrings.xml><?xml version="1.0" encoding="utf-8"?>
<sst xmlns="http://schemas.openxmlformats.org/spreadsheetml/2006/main" count="3263" uniqueCount="737">
  <si>
    <t>Pozo</t>
  </si>
  <si>
    <t>inicial</t>
  </si>
  <si>
    <t>De</t>
  </si>
  <si>
    <t>A</t>
  </si>
  <si>
    <t>Si: 1</t>
  </si>
  <si>
    <t>Cota Clave</t>
  </si>
  <si>
    <t>Long</t>
  </si>
  <si>
    <t>V</t>
  </si>
  <si>
    <t>Q</t>
  </si>
  <si>
    <t>q/Q</t>
  </si>
  <si>
    <t>Y</t>
  </si>
  <si>
    <t>Y/D</t>
  </si>
  <si>
    <t>l/s</t>
  </si>
  <si>
    <t xml:space="preserve"> De</t>
  </si>
  <si>
    <t xml:space="preserve">  m</t>
  </si>
  <si>
    <t>m</t>
  </si>
  <si>
    <t>m/s</t>
  </si>
  <si>
    <t>Fuerza Tractiva</t>
  </si>
  <si>
    <t>pulg</t>
  </si>
  <si>
    <t>V. Real</t>
  </si>
  <si>
    <t>Infilt</t>
  </si>
  <si>
    <t>Densidad Poblacional</t>
  </si>
  <si>
    <t>Conex. Errad</t>
  </si>
  <si>
    <t>Coeficiente de retorno</t>
  </si>
  <si>
    <t>Año de diseño</t>
  </si>
  <si>
    <t xml:space="preserve">Área de estudio </t>
  </si>
  <si>
    <t>hab</t>
  </si>
  <si>
    <t>l/hab/día</t>
  </si>
  <si>
    <t>Aporte Comercial</t>
  </si>
  <si>
    <t>Aporte Industrial</t>
  </si>
  <si>
    <t>Aporte Institucional</t>
  </si>
  <si>
    <t>Aporte Con. Erradas</t>
  </si>
  <si>
    <t>Aporte Infiltración</t>
  </si>
  <si>
    <t>Factor de Mayoración</t>
  </si>
  <si>
    <t>l/s/ha</t>
  </si>
  <si>
    <t>hab/ha</t>
  </si>
  <si>
    <t>Población</t>
  </si>
  <si>
    <t>Pendiente (%)</t>
  </si>
  <si>
    <t>Terreno</t>
  </si>
  <si>
    <t>Total área propia</t>
  </si>
  <si>
    <t>I: Intensidad en mm/h</t>
  </si>
  <si>
    <t>a</t>
  </si>
  <si>
    <t>T; Periodo de retorno en años</t>
  </si>
  <si>
    <t>b</t>
  </si>
  <si>
    <t>t: Duración del evento pluvial</t>
  </si>
  <si>
    <t>c</t>
  </si>
  <si>
    <t>M: Promedio de precipitación máxima anual en 24 hr</t>
  </si>
  <si>
    <t>d</t>
  </si>
  <si>
    <t>M</t>
  </si>
  <si>
    <t>Duración</t>
  </si>
  <si>
    <t>T</t>
  </si>
  <si>
    <t>I</t>
  </si>
  <si>
    <t>Tc</t>
  </si>
  <si>
    <t>mm/hr</t>
  </si>
  <si>
    <t>Ha</t>
  </si>
  <si>
    <t>DATOS HIDROLOGICOS</t>
  </si>
  <si>
    <t>Cota Batea</t>
  </si>
  <si>
    <t>Area Tributaría (ha)</t>
  </si>
  <si>
    <t>FAA</t>
  </si>
  <si>
    <t>Coefts. Te</t>
  </si>
  <si>
    <t>-</t>
  </si>
  <si>
    <t>Kerby "m"</t>
  </si>
  <si>
    <t>SCS "a"</t>
  </si>
  <si>
    <t>% Error</t>
  </si>
  <si>
    <t>Caudal de diseño PL</t>
  </si>
  <si>
    <t>ID</t>
  </si>
  <si>
    <t>TIPO ANÁLISIS</t>
  </si>
  <si>
    <t>F.M.            (por Pobl.)</t>
  </si>
  <si>
    <t>TIPO SISTEMA</t>
  </si>
  <si>
    <t>Q Diseño x Sist</t>
  </si>
  <si>
    <t>Profundidad a Clave</t>
  </si>
  <si>
    <t>Cota Rasante</t>
  </si>
  <si>
    <t>Profundidad pozo</t>
  </si>
  <si>
    <t>Colector</t>
  </si>
  <si>
    <t>DIAMETRO NOMINAL (pulg)</t>
  </si>
  <si>
    <t>Harmon</t>
  </si>
  <si>
    <t>DIAMETRO INTERNO</t>
  </si>
  <si>
    <t>Concreto (m)</t>
  </si>
  <si>
    <t>PVC (m)</t>
  </si>
  <si>
    <t>Caudal SA</t>
  </si>
  <si>
    <t>Caudal Real SA (l/s)</t>
  </si>
  <si>
    <t>Q  Real</t>
  </si>
  <si>
    <t>l/s-ha</t>
  </si>
  <si>
    <t>Total Área Acumulada (ha)</t>
  </si>
  <si>
    <t>SISTEMA DE ALCANTARILLADO COMBINADO</t>
  </si>
  <si>
    <t>EV</t>
  </si>
  <si>
    <t>Dotación neta Integrada</t>
  </si>
  <si>
    <t>Tubería</t>
  </si>
  <si>
    <t>P1</t>
  </si>
  <si>
    <t>P10</t>
  </si>
  <si>
    <t>P11</t>
  </si>
  <si>
    <t>P12</t>
  </si>
  <si>
    <t>P13</t>
  </si>
  <si>
    <t>P14</t>
  </si>
  <si>
    <t>P15</t>
  </si>
  <si>
    <t>P2</t>
  </si>
  <si>
    <t>P3</t>
  </si>
  <si>
    <t>P4</t>
  </si>
  <si>
    <t>P5</t>
  </si>
  <si>
    <t>P6</t>
  </si>
  <si>
    <t>P7</t>
  </si>
  <si>
    <t>P8</t>
  </si>
  <si>
    <t>P9</t>
  </si>
  <si>
    <t>P16</t>
  </si>
  <si>
    <t>P17</t>
  </si>
  <si>
    <t>P18</t>
  </si>
  <si>
    <t>P19</t>
  </si>
  <si>
    <t>P20</t>
  </si>
  <si>
    <t>P22</t>
  </si>
  <si>
    <t>P23</t>
  </si>
  <si>
    <t>P24</t>
  </si>
  <si>
    <t>P25</t>
  </si>
  <si>
    <t>P26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</si>
  <si>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</si>
  <si>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</si>
  <si>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</si>
  <si>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</si>
  <si>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</si>
  <si>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</si>
  <si>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</si>
  <si>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</si>
  <si>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</si>
  <si>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</si>
  <si>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</si>
  <si>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</si>
  <si>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</si>
  <si>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</si>
  <si>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</si>
  <si>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</si>
  <si>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</si>
  <si>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</si>
  <si>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</si>
  <si>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</si>
  <si>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</si>
  <si>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</si>
  <si>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</si>
  <si>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</si>
  <si>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</si>
  <si>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</si>
  <si>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</si>
  <si>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</si>
  <si>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</si>
  <si>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</si>
  <si>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</si>
  <si>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</si>
  <si>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</si>
  <si>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</si>
  <si>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P62</t>
  </si>
  <si>
    <t>P63</t>
  </si>
  <si>
    <t>P64</t>
  </si>
  <si>
    <t>VERT1</t>
  </si>
  <si>
    <t>VERT2</t>
  </si>
  <si>
    <t>VERT3</t>
  </si>
  <si>
    <t>VERT4</t>
  </si>
  <si>
    <t>PT4</t>
  </si>
  <si>
    <t xml:space="preserve">Población </t>
  </si>
  <si>
    <t>CAJA1</t>
  </si>
  <si>
    <t>P21</t>
  </si>
  <si>
    <t>PT8</t>
  </si>
  <si>
    <t>P66</t>
  </si>
  <si>
    <t>P68</t>
  </si>
  <si>
    <t>P69</t>
  </si>
  <si>
    <t>P70</t>
  </si>
  <si>
    <t>P71</t>
  </si>
  <si>
    <t>P72</t>
  </si>
  <si>
    <t>P73</t>
  </si>
  <si>
    <t>P82</t>
  </si>
  <si>
    <t>P85</t>
  </si>
  <si>
    <t>P87</t>
  </si>
  <si>
    <t>P75</t>
  </si>
  <si>
    <t>P74</t>
  </si>
  <si>
    <t>P76</t>
  </si>
  <si>
    <t>P77</t>
  </si>
  <si>
    <t>P78</t>
  </si>
  <si>
    <t>P80</t>
  </si>
  <si>
    <t>P79</t>
  </si>
  <si>
    <t>P84</t>
  </si>
  <si>
    <t>P86</t>
  </si>
  <si>
    <t>P81</t>
  </si>
  <si>
    <t>P83</t>
  </si>
  <si>
    <t>P88</t>
  </si>
  <si>
    <t>VERT5</t>
  </si>
  <si>
    <t>VERTP2</t>
  </si>
  <si>
    <t>P67</t>
  </si>
  <si>
    <t>VERTP1</t>
  </si>
  <si>
    <t/>
  </si>
  <si>
    <t>E</t>
  </si>
  <si>
    <t>k1</t>
  </si>
  <si>
    <t>H Trans</t>
  </si>
  <si>
    <t>Rc/D</t>
  </si>
  <si>
    <t>k2</t>
  </si>
  <si>
    <t xml:space="preserve">H Curva </t>
  </si>
  <si>
    <t>H Total</t>
  </si>
  <si>
    <t>Dp/Ds</t>
  </si>
  <si>
    <t>K</t>
  </si>
  <si>
    <t>Inicial</t>
  </si>
  <si>
    <t>Final</t>
  </si>
  <si>
    <t>ζ10</t>
  </si>
  <si>
    <t xml:space="preserve">Características Del Sistema </t>
  </si>
  <si>
    <t xml:space="preserve">Características Del Terreno </t>
  </si>
  <si>
    <t xml:space="preserve">Estado Del Pozo: </t>
  </si>
  <si>
    <t>Estado De La Tapa</t>
  </si>
  <si>
    <t>Estado Del Aro</t>
  </si>
  <si>
    <t>Estado De Los Peldaños</t>
  </si>
  <si>
    <t>Estado De La Cañuela</t>
  </si>
  <si>
    <t xml:space="preserve">Material Tuberia </t>
  </si>
  <si>
    <t>Área Industrial</t>
  </si>
  <si>
    <t>Caudal Residual</t>
  </si>
  <si>
    <t>Caudal Comercial</t>
  </si>
  <si>
    <t>Caudal Industrial</t>
  </si>
  <si>
    <t>Tiempo De Entrada</t>
  </si>
  <si>
    <t>Tt (Supuesto)</t>
  </si>
  <si>
    <t xml:space="preserve">Tiempo De Recorrido </t>
  </si>
  <si>
    <t>Velocidad Supuesta</t>
  </si>
  <si>
    <t>Tiempo De Concentración</t>
  </si>
  <si>
    <t>Cota Lamina Agua</t>
  </si>
  <si>
    <t>Cota Energia</t>
  </si>
  <si>
    <t>Material De La Tapa</t>
  </si>
  <si>
    <t>Material De Los Peldaños</t>
  </si>
  <si>
    <t>Material De La Cañuela</t>
  </si>
  <si>
    <t>Estado De La tuberia</t>
  </si>
  <si>
    <t>Q medio residual</t>
  </si>
  <si>
    <t>V/Vo</t>
  </si>
  <si>
    <t>R/Ro</t>
  </si>
  <si>
    <t>H/D</t>
  </si>
  <si>
    <t>Perdidas de energía (m)</t>
  </si>
  <si>
    <t>(m)</t>
  </si>
  <si>
    <t>Coeficiente De Escorrentía</t>
  </si>
  <si>
    <t>Año</t>
  </si>
  <si>
    <t>Área Afluente</t>
  </si>
  <si>
    <t>Diám</t>
  </si>
  <si>
    <t>R = Radio Hidráulico Caudal De Diseño</t>
  </si>
  <si>
    <r>
      <t>Vr</t>
    </r>
    <r>
      <rPr>
        <vertAlign val="superscript"/>
        <sz val="10"/>
        <color indexed="8"/>
        <rFont val="Arial Narrow"/>
        <family val="2"/>
      </rPr>
      <t>2</t>
    </r>
    <r>
      <rPr>
        <sz val="10"/>
        <color indexed="8"/>
        <rFont val="Arial Narrow"/>
        <family val="2"/>
      </rPr>
      <t>/2g</t>
    </r>
  </si>
  <si>
    <t>Cotas (m)</t>
  </si>
  <si>
    <t>Caracteristicas Colector</t>
  </si>
  <si>
    <t>Analisis</t>
  </si>
  <si>
    <t>Parametros</t>
  </si>
  <si>
    <t>Combinado</t>
  </si>
  <si>
    <t>Concreto</t>
  </si>
  <si>
    <t>Anden</t>
  </si>
  <si>
    <t>Gress</t>
  </si>
  <si>
    <t xml:space="preserve">Sedimentacion </t>
  </si>
  <si>
    <t>Represamiento</t>
  </si>
  <si>
    <t>Recebo</t>
  </si>
  <si>
    <t>No</t>
  </si>
  <si>
    <t>PVC</t>
  </si>
  <si>
    <t>Angulo Ө</t>
  </si>
  <si>
    <t>Profundidad Hidraulica (H)</t>
  </si>
  <si>
    <t>Radio Hidraulico (Rh)</t>
  </si>
  <si>
    <t>Area Mojada (Am)</t>
  </si>
  <si>
    <t>Perímetro Mojado (Pm)</t>
  </si>
  <si>
    <t>Ancho superficial libre (T)</t>
  </si>
  <si>
    <t>Diametro de Salida</t>
  </si>
  <si>
    <t>Velocidad de salida</t>
  </si>
  <si>
    <t>947727.61</t>
  </si>
  <si>
    <t>1078150.14</t>
  </si>
  <si>
    <t>947782.98</t>
  </si>
  <si>
    <t>1078204.18</t>
  </si>
  <si>
    <t>947807.31</t>
  </si>
  <si>
    <t>1078241.43</t>
  </si>
  <si>
    <t>947706.41</t>
  </si>
  <si>
    <t>1078170.33</t>
  </si>
  <si>
    <t>947787.28</t>
  </si>
  <si>
    <t>1078250.47</t>
  </si>
  <si>
    <t>947812.8</t>
  </si>
  <si>
    <t>1078294.59</t>
  </si>
  <si>
    <t>947832.14</t>
  </si>
  <si>
    <t>1078284.06</t>
  </si>
  <si>
    <t>947860.89</t>
  </si>
  <si>
    <t>1078315.77</t>
  </si>
  <si>
    <t>947905.8</t>
  </si>
  <si>
    <t>1078267.85</t>
  </si>
  <si>
    <t>947934.31</t>
  </si>
  <si>
    <t>1078293.09</t>
  </si>
  <si>
    <t>947978.75</t>
  </si>
  <si>
    <t>1078321.85</t>
  </si>
  <si>
    <t>948073.69</t>
  </si>
  <si>
    <t>1078392.72</t>
  </si>
  <si>
    <t>947955.96</t>
  </si>
  <si>
    <t>1078354.32</t>
  </si>
  <si>
    <t>947933.33</t>
  </si>
  <si>
    <t>1078385.84</t>
  </si>
  <si>
    <t>948032.17</t>
  </si>
  <si>
    <t>1078454.87</t>
  </si>
  <si>
    <t>948156.1</t>
  </si>
  <si>
    <t>1078406.86</t>
  </si>
  <si>
    <t>948142.76</t>
  </si>
  <si>
    <t>1078450.68</t>
  </si>
  <si>
    <t>948212.69</t>
  </si>
  <si>
    <t>1078424.98</t>
  </si>
  <si>
    <t>948129.45</t>
  </si>
  <si>
    <t>1078492.39</t>
  </si>
  <si>
    <t>948075.18</t>
  </si>
  <si>
    <t>1078475.89</t>
  </si>
  <si>
    <t>948053.92</t>
  </si>
  <si>
    <t>1078539.22</t>
  </si>
  <si>
    <t>948051.41</t>
  </si>
  <si>
    <t>1078547.8</t>
  </si>
  <si>
    <t>948061.35</t>
  </si>
  <si>
    <t>1078554.22</t>
  </si>
  <si>
    <t>948086.7</t>
  </si>
  <si>
    <t>1078540.39</t>
  </si>
  <si>
    <t>948079.51</t>
  </si>
  <si>
    <t>1078560.53</t>
  </si>
  <si>
    <t>948105.88</t>
  </si>
  <si>
    <t>1078569.25</t>
  </si>
  <si>
    <t>948084.48</t>
  </si>
  <si>
    <t>1078638.54</t>
  </si>
  <si>
    <t>948141.2</t>
  </si>
  <si>
    <t>1078663.32</t>
  </si>
  <si>
    <t>948127.34</t>
  </si>
  <si>
    <t>1078576.14</t>
  </si>
  <si>
    <t>1078581.44</t>
  </si>
  <si>
    <t>948197.46</t>
  </si>
  <si>
    <t>1078682.56</t>
  </si>
  <si>
    <t>948310.73</t>
  </si>
  <si>
    <t>1078719.72</t>
  </si>
  <si>
    <t>948220.84</t>
  </si>
  <si>
    <t>1078603.15</t>
  </si>
  <si>
    <t>948321.81</t>
  </si>
  <si>
    <t>1078681.59</t>
  </si>
  <si>
    <t>948381.61</t>
  </si>
  <si>
    <t>1078734.31</t>
  </si>
  <si>
    <t>948327.7</t>
  </si>
  <si>
    <t>1078661.92</t>
  </si>
  <si>
    <t>948334.93</t>
  </si>
  <si>
    <t>1078637.77</t>
  </si>
  <si>
    <t>948244.12</t>
  </si>
  <si>
    <t>1078527.44</t>
  </si>
  <si>
    <t>948187.91</t>
  </si>
  <si>
    <t>1078510.07</t>
  </si>
  <si>
    <t>948196.28</t>
  </si>
  <si>
    <t>1078481.28</t>
  </si>
  <si>
    <t>948301.73</t>
  </si>
  <si>
    <t>1078544.35</t>
  </si>
  <si>
    <t>948357.44</t>
  </si>
  <si>
    <t>1078560.67</t>
  </si>
  <si>
    <t>948408.98</t>
  </si>
  <si>
    <t>1078580.56</t>
  </si>
  <si>
    <t>948346.28</t>
  </si>
  <si>
    <t>1078599.01</t>
  </si>
  <si>
    <t>948447.62</t>
  </si>
  <si>
    <t>1078672.5</t>
  </si>
  <si>
    <t>948437.78</t>
  </si>
  <si>
    <t>1078702.93</t>
  </si>
  <si>
    <t>948424.96</t>
  </si>
  <si>
    <t>1078743.43</t>
  </si>
  <si>
    <t>948411.14</t>
  </si>
  <si>
    <t>1078783.98</t>
  </si>
  <si>
    <t>948465.74</t>
  </si>
  <si>
    <t>1078756.7</t>
  </si>
  <si>
    <t>948370.52</t>
  </si>
  <si>
    <t>1078771.24</t>
  </si>
  <si>
    <t>948409.8</t>
  </si>
  <si>
    <t>1078787.65</t>
  </si>
  <si>
    <t>948476.32</t>
  </si>
  <si>
    <t>1078722.69</t>
  </si>
  <si>
    <t>948525.24</t>
  </si>
  <si>
    <t>1078736.81</t>
  </si>
  <si>
    <t>948486.3</t>
  </si>
  <si>
    <t>1078690.07</t>
  </si>
  <si>
    <t>948463.5</t>
  </si>
  <si>
    <t>1078806.91</t>
  </si>
  <si>
    <t>948530.47</t>
  </si>
  <si>
    <t>1078831.14</t>
  </si>
  <si>
    <t>948550.03</t>
  </si>
  <si>
    <t>1078784.82</t>
  </si>
  <si>
    <t>948542.47</t>
  </si>
  <si>
    <t>1078804.95</t>
  </si>
  <si>
    <t>948561.81</t>
  </si>
  <si>
    <t>1078751.72</t>
  </si>
  <si>
    <t>948576.06</t>
  </si>
  <si>
    <t>1078712.04</t>
  </si>
  <si>
    <t>948591.7</t>
  </si>
  <si>
    <t>1078665.16</t>
  </si>
  <si>
    <t>948604.57</t>
  </si>
  <si>
    <t>1078641.83</t>
  </si>
  <si>
    <t>948643.56</t>
  </si>
  <si>
    <t>1078652.33</t>
  </si>
  <si>
    <t>948684.84</t>
  </si>
  <si>
    <t>1078632.27</t>
  </si>
  <si>
    <t>948757.89</t>
  </si>
  <si>
    <t>1078696.46</t>
  </si>
  <si>
    <t>948746.75</t>
  </si>
  <si>
    <t>1078719.71</t>
  </si>
  <si>
    <t>948749.48</t>
  </si>
  <si>
    <t>1078747.11</t>
  </si>
  <si>
    <t>948734.5</t>
  </si>
  <si>
    <t>1078759.32</t>
  </si>
  <si>
    <t>948751.76</t>
  </si>
  <si>
    <t>1078819.07</t>
  </si>
  <si>
    <t>948759.38</t>
  </si>
  <si>
    <t>1078882.72</t>
  </si>
  <si>
    <t>948727.53</t>
  </si>
  <si>
    <t>1078873.13</t>
  </si>
  <si>
    <t>948702.48</t>
  </si>
  <si>
    <t>1078824.56</t>
  </si>
  <si>
    <t>948660.8</t>
  </si>
  <si>
    <t>1078936.87</t>
  </si>
  <si>
    <t>948686.92</t>
  </si>
  <si>
    <t>1078963.91</t>
  </si>
  <si>
    <t>948704.18</t>
  </si>
  <si>
    <t>1078980.81</t>
  </si>
  <si>
    <t>948749.86</t>
  </si>
  <si>
    <t>1078999.97</t>
  </si>
  <si>
    <t>948719.79</t>
  </si>
  <si>
    <t>1078980.07</t>
  </si>
  <si>
    <t>948755.63</t>
  </si>
  <si>
    <t>1078945.63</t>
  </si>
  <si>
    <t>948770.66</t>
  </si>
  <si>
    <t>1078972.48</t>
  </si>
  <si>
    <t>948762.77</t>
  </si>
  <si>
    <t>1078989.45</t>
  </si>
  <si>
    <t>948767.45</t>
  </si>
  <si>
    <t>1078998.56</t>
  </si>
  <si>
    <t>948773.55</t>
  </si>
  <si>
    <t>1078997.6</t>
  </si>
  <si>
    <t>948782.43</t>
  </si>
  <si>
    <t>1079054.98</t>
  </si>
  <si>
    <t>948788.48</t>
  </si>
  <si>
    <t>1079052.4</t>
  </si>
  <si>
    <t>948797.48</t>
  </si>
  <si>
    <t>1079059.76</t>
  </si>
  <si>
    <t>947825.47</t>
  </si>
  <si>
    <t>1078303.79</t>
  </si>
  <si>
    <t xml:space="preserve">Material Del Pozo </t>
  </si>
  <si>
    <t>Si</t>
  </si>
  <si>
    <t>Mamposteria</t>
  </si>
  <si>
    <t>Vivienda</t>
  </si>
  <si>
    <t>Buena</t>
  </si>
  <si>
    <t>1</t>
  </si>
  <si>
    <t>Regular</t>
  </si>
  <si>
    <t>Acero</t>
  </si>
  <si>
    <t>Mala</t>
  </si>
  <si>
    <t>Mal</t>
  </si>
  <si>
    <t>Diametro de la camara</t>
  </si>
  <si>
    <t>N/A</t>
  </si>
  <si>
    <t>P19a</t>
  </si>
  <si>
    <t>P18a</t>
  </si>
  <si>
    <t>P40a</t>
  </si>
  <si>
    <t>P43a</t>
  </si>
  <si>
    <t>P28a</t>
  </si>
  <si>
    <t>P38a</t>
  </si>
  <si>
    <t>PT4a</t>
  </si>
  <si>
    <t>P34a</t>
  </si>
  <si>
    <t>P46a</t>
  </si>
  <si>
    <t>P48a</t>
  </si>
  <si>
    <t>P52a</t>
  </si>
  <si>
    <t>P40b</t>
  </si>
  <si>
    <t>Rc</t>
  </si>
  <si>
    <t>Q/Ds^2(gDs)^0,5</t>
  </si>
  <si>
    <t>Hc</t>
  </si>
  <si>
    <t>He</t>
  </si>
  <si>
    <t>yc</t>
  </si>
  <si>
    <t>vc</t>
  </si>
  <si>
    <t>Hw
no sumergido</t>
  </si>
  <si>
    <t>Hw
sumergido</t>
  </si>
  <si>
    <t>Cota Batea emp</t>
  </si>
  <si>
    <t>lamina</t>
  </si>
  <si>
    <t>energia</t>
  </si>
  <si>
    <t>hw</t>
  </si>
  <si>
    <t>pozo 1</t>
  </si>
  <si>
    <t>pozo 2</t>
  </si>
  <si>
    <t>pozo 3</t>
  </si>
  <si>
    <t xml:space="preserve">Pozo de Salida </t>
  </si>
  <si>
    <t xml:space="preserve">Coordenadas </t>
  </si>
  <si>
    <t>Norte (m.s.n.m)</t>
  </si>
  <si>
    <t>Este (m.s.n.m)</t>
  </si>
  <si>
    <t xml:space="preserve">Profundidad del pozo </t>
  </si>
  <si>
    <t>Cota batea de tubería de salida</t>
  </si>
  <si>
    <t>Coeficiente de rugosidad de Maning (n)</t>
  </si>
  <si>
    <t xml:space="preserve">Caudal Máximo Horario </t>
  </si>
  <si>
    <t>Columna 1</t>
  </si>
  <si>
    <t>Columna 2</t>
  </si>
  <si>
    <t>Columna 3</t>
  </si>
  <si>
    <t>Columna 4</t>
  </si>
  <si>
    <t>Columna 5</t>
  </si>
  <si>
    <t>Columna 6</t>
  </si>
  <si>
    <t>Columna 7</t>
  </si>
  <si>
    <t>Columna 8</t>
  </si>
  <si>
    <t>Columna 9</t>
  </si>
  <si>
    <t>Columna 10</t>
  </si>
  <si>
    <t>Columna 11</t>
  </si>
  <si>
    <t>Columna 12</t>
  </si>
  <si>
    <t>Columna 13</t>
  </si>
  <si>
    <t>Columna 14</t>
  </si>
  <si>
    <t>Columna 15</t>
  </si>
  <si>
    <t>Columna 16</t>
  </si>
  <si>
    <t>Columna 17</t>
  </si>
  <si>
    <t>Columna 18</t>
  </si>
  <si>
    <t>Columna 19</t>
  </si>
  <si>
    <t>Columna 20</t>
  </si>
  <si>
    <t>Columna 21</t>
  </si>
  <si>
    <t>Columna 22</t>
  </si>
  <si>
    <t>Columna 23</t>
  </si>
  <si>
    <t>Columna 24</t>
  </si>
  <si>
    <t>Columna 25</t>
  </si>
  <si>
    <t>Columna 26</t>
  </si>
  <si>
    <t>Columna 27</t>
  </si>
  <si>
    <t>Columna 28</t>
  </si>
  <si>
    <t>Columna 29</t>
  </si>
  <si>
    <t>Columna 30</t>
  </si>
  <si>
    <t>Columna 31</t>
  </si>
  <si>
    <t>Columna 32</t>
  </si>
  <si>
    <t>Columna 33</t>
  </si>
  <si>
    <t>Columna 34</t>
  </si>
  <si>
    <t>Columna 35</t>
  </si>
  <si>
    <t>Columna 36</t>
  </si>
  <si>
    <t>Columna 37</t>
  </si>
  <si>
    <t>Columna 38</t>
  </si>
  <si>
    <t>Columna 39</t>
  </si>
  <si>
    <t>Columna 40</t>
  </si>
  <si>
    <t>Columna 41</t>
  </si>
  <si>
    <t>Columna 42</t>
  </si>
  <si>
    <t>Columna 43</t>
  </si>
  <si>
    <t>Columna 44</t>
  </si>
  <si>
    <t>Columna 45</t>
  </si>
  <si>
    <t>Columna 46</t>
  </si>
  <si>
    <t>Columna 47</t>
  </si>
  <si>
    <t>Columna 48</t>
  </si>
  <si>
    <t>Columna 49</t>
  </si>
  <si>
    <t>Columna 50</t>
  </si>
  <si>
    <t>Columna 51</t>
  </si>
  <si>
    <t>Columna 52</t>
  </si>
  <si>
    <t>Columna 53</t>
  </si>
  <si>
    <t>Columna 54</t>
  </si>
  <si>
    <t>Columna 55</t>
  </si>
  <si>
    <t>Columna 56</t>
  </si>
  <si>
    <t>Columna 57</t>
  </si>
  <si>
    <t>Columna 58</t>
  </si>
  <si>
    <t>Columna 59</t>
  </si>
  <si>
    <t>Columna 60</t>
  </si>
  <si>
    <t>Columna 61</t>
  </si>
  <si>
    <t>Columna 62</t>
  </si>
  <si>
    <t>Columna 63</t>
  </si>
  <si>
    <t>Columna 64</t>
  </si>
  <si>
    <t>Columna 65</t>
  </si>
  <si>
    <t>Columna 66</t>
  </si>
  <si>
    <t>Columna 67</t>
  </si>
  <si>
    <t>Columna 68</t>
  </si>
  <si>
    <t>Columna 69</t>
  </si>
  <si>
    <t>Columna 70</t>
  </si>
  <si>
    <t>Columna 71</t>
  </si>
  <si>
    <t>Columna 72</t>
  </si>
  <si>
    <t>Columna 73</t>
  </si>
  <si>
    <t>Columna 74</t>
  </si>
  <si>
    <t>Columna 75</t>
  </si>
  <si>
    <t>Columna 76</t>
  </si>
  <si>
    <t>Columna 77</t>
  </si>
  <si>
    <t>Columna 78</t>
  </si>
  <si>
    <t>Columna 79</t>
  </si>
  <si>
    <t>Columna 80</t>
  </si>
  <si>
    <t>Columna 81</t>
  </si>
  <si>
    <t>Columna 82</t>
  </si>
  <si>
    <t>Columna 83</t>
  </si>
  <si>
    <t>Columna 84</t>
  </si>
  <si>
    <t>Columna 85</t>
  </si>
  <si>
    <t>Columna 86</t>
  </si>
  <si>
    <t>Columna 87</t>
  </si>
  <si>
    <t>Columna 88</t>
  </si>
  <si>
    <t>Columna 89</t>
  </si>
  <si>
    <t>Columna 90</t>
  </si>
  <si>
    <t>Columna 91</t>
  </si>
  <si>
    <t>Columna 92</t>
  </si>
  <si>
    <t>Columna 93</t>
  </si>
  <si>
    <t>Columna 94</t>
  </si>
  <si>
    <t>Columna 95</t>
  </si>
  <si>
    <t>Columna 96</t>
  </si>
  <si>
    <t>Columna 97</t>
  </si>
  <si>
    <t>Columna 98</t>
  </si>
  <si>
    <t>Columna 99</t>
  </si>
  <si>
    <t>Columna 100</t>
  </si>
  <si>
    <t>Columna 101</t>
  </si>
  <si>
    <t>Columna 102</t>
  </si>
  <si>
    <t>Columna 103</t>
  </si>
  <si>
    <t>Columna 104</t>
  </si>
  <si>
    <t>Columna 105</t>
  </si>
  <si>
    <t>Columna 106</t>
  </si>
  <si>
    <t>Columna 107</t>
  </si>
  <si>
    <t>Columna 108</t>
  </si>
  <si>
    <t>Columna 110</t>
  </si>
  <si>
    <t>Columna 111</t>
  </si>
  <si>
    <t>Columna 112</t>
  </si>
  <si>
    <t>Columna 113</t>
  </si>
  <si>
    <t>Columna 114</t>
  </si>
  <si>
    <t>Columna 115</t>
  </si>
  <si>
    <t>Columna 116</t>
  </si>
  <si>
    <t>Columna 117</t>
  </si>
  <si>
    <t>Columna 118</t>
  </si>
  <si>
    <t>Columna 119</t>
  </si>
  <si>
    <t>Columna 120</t>
  </si>
  <si>
    <t>Columna 121</t>
  </si>
  <si>
    <t>Columna 122</t>
  </si>
  <si>
    <t>Columna 123</t>
  </si>
  <si>
    <t>Columna 124</t>
  </si>
  <si>
    <t>Columna 125</t>
  </si>
  <si>
    <t>Columna 126</t>
  </si>
  <si>
    <t>Columna 127</t>
  </si>
  <si>
    <t>Columna 128</t>
  </si>
  <si>
    <t>Columna 129</t>
  </si>
  <si>
    <t>Q/√g</t>
  </si>
  <si>
    <t>√2(Ɵ-senƟ)^1,5Ds</t>
  </si>
  <si>
    <t>32(sen(Ɵ/2))^0,5</t>
  </si>
  <si>
    <t>Ɵc</t>
  </si>
  <si>
    <t>Columna 109</t>
  </si>
  <si>
    <t>Columna 130</t>
  </si>
  <si>
    <t>Ac</t>
  </si>
  <si>
    <t>r</t>
  </si>
  <si>
    <t xml:space="preserve">C A U D A L   D E   E V A L U A C I Ó N </t>
  </si>
  <si>
    <t xml:space="preserve">C O N D I C I O N E S   H  I D R Á U L I C A S </t>
  </si>
  <si>
    <t>E M P A L M E S</t>
  </si>
  <si>
    <t>AÑO</t>
  </si>
  <si>
    <t>Población Proyectada</t>
  </si>
  <si>
    <t>Metodo Geometrico</t>
  </si>
  <si>
    <t>Censo</t>
  </si>
  <si>
    <t>Población Flotante</t>
  </si>
  <si>
    <t>Población Total</t>
  </si>
  <si>
    <t>CO</t>
  </si>
  <si>
    <t>CRITICO</t>
  </si>
  <si>
    <t>SuB</t>
  </si>
  <si>
    <t>SuP</t>
  </si>
  <si>
    <t>Propio</t>
  </si>
  <si>
    <t>Ponderado</t>
  </si>
  <si>
    <t>Caudal total Sist 
L/s</t>
  </si>
  <si>
    <t>Caudal Pluvial
l/s</t>
  </si>
  <si>
    <t>ζ 0,15 (kg/m2)</t>
  </si>
  <si>
    <t>Valor N° de Froude</t>
  </si>
  <si>
    <t>Régimen  de Flujo</t>
  </si>
  <si>
    <t xml:space="preserve">Régimen </t>
  </si>
  <si>
    <t>Área Resi.</t>
  </si>
  <si>
    <t>Área Institu.</t>
  </si>
  <si>
    <t>Área Come.</t>
  </si>
  <si>
    <t>Población (hab)</t>
  </si>
  <si>
    <t>Q Diseño SA l/s</t>
  </si>
  <si>
    <t>Caudal Institu.</t>
  </si>
  <si>
    <t>P1-P2</t>
  </si>
  <si>
    <t>P2-P3</t>
  </si>
  <si>
    <t>P3-P7</t>
  </si>
  <si>
    <t>Repr.</t>
  </si>
  <si>
    <t>P7-P6</t>
  </si>
  <si>
    <t>P4-P5</t>
  </si>
  <si>
    <t>P5-P6</t>
  </si>
  <si>
    <t>P6-CAJA1</t>
  </si>
  <si>
    <t>CAJA1-VERT4</t>
  </si>
  <si>
    <t>P9-P8</t>
  </si>
  <si>
    <t>P8-P14</t>
  </si>
  <si>
    <t>P10-P11</t>
  </si>
  <si>
    <t>P11-P13</t>
  </si>
  <si>
    <t>P13-P14</t>
  </si>
  <si>
    <t>P14-P15</t>
  </si>
  <si>
    <t>P12-P15</t>
  </si>
  <si>
    <t>P15-P20</t>
  </si>
  <si>
    <t>P19a-P20</t>
  </si>
  <si>
    <t>P20-P21</t>
  </si>
  <si>
    <t>P21-P23</t>
  </si>
  <si>
    <t>P23-P25</t>
  </si>
  <si>
    <t>P24-P25</t>
  </si>
  <si>
    <t>P25-P26</t>
  </si>
  <si>
    <t>P18a-P16</t>
  </si>
  <si>
    <t>P16-P17</t>
  </si>
  <si>
    <t>P17-P19</t>
  </si>
  <si>
    <t>P40a-P19</t>
  </si>
  <si>
    <t>P19-P26</t>
  </si>
  <si>
    <t>P31-P30</t>
  </si>
  <si>
    <t>P30-P26</t>
  </si>
  <si>
    <t>P26-P28</t>
  </si>
  <si>
    <t>P28-VERT2</t>
  </si>
  <si>
    <t>P40b-P39</t>
  </si>
  <si>
    <t>P43a-P42</t>
  </si>
  <si>
    <t>P42-P39</t>
  </si>
  <si>
    <t>P39-P34</t>
  </si>
  <si>
    <t>P18-P41</t>
  </si>
  <si>
    <t>P41-P40</t>
  </si>
  <si>
    <t>P40-PT4</t>
  </si>
  <si>
    <t>PT4-P34</t>
  </si>
  <si>
    <t>P34-P32</t>
  </si>
  <si>
    <t>P28a-P29</t>
  </si>
  <si>
    <t>PT4a-P29</t>
  </si>
  <si>
    <t>P29-P32</t>
  </si>
  <si>
    <t>P32-P33</t>
  </si>
  <si>
    <t>P38a-P37</t>
  </si>
  <si>
    <t>P37-P35</t>
  </si>
  <si>
    <t>P35-P33</t>
  </si>
  <si>
    <t>P33-P36</t>
  </si>
  <si>
    <t>P36-P48</t>
  </si>
  <si>
    <t>P44-P43</t>
  </si>
  <si>
    <t>P43-P45</t>
  </si>
  <si>
    <t>P45-P38</t>
  </si>
  <si>
    <t>P34a-P38</t>
  </si>
  <si>
    <t>P38-P46</t>
  </si>
  <si>
    <t>P46-P47</t>
  </si>
  <si>
    <t>P47-P48</t>
  </si>
  <si>
    <t>P48-P49</t>
  </si>
  <si>
    <t>P51-P49</t>
  </si>
  <si>
    <t>P49-P52</t>
  </si>
  <si>
    <t>P52-VERT3</t>
  </si>
  <si>
    <t>P46a-P61</t>
  </si>
  <si>
    <t>P55-P53</t>
  </si>
  <si>
    <t>P53-P54</t>
  </si>
  <si>
    <t>P54-P60</t>
  </si>
  <si>
    <t>P66-P61</t>
  </si>
  <si>
    <t>P61-P60</t>
  </si>
  <si>
    <t>P60-P58</t>
  </si>
  <si>
    <t>P48a-P50</t>
  </si>
  <si>
    <t>P50-P58</t>
  </si>
  <si>
    <t>P58-P59</t>
  </si>
  <si>
    <t>P59-P57</t>
  </si>
  <si>
    <t>P52a-P56</t>
  </si>
  <si>
    <t>P56-P57</t>
  </si>
  <si>
    <t>P57-VERT1</t>
  </si>
  <si>
    <t>P68-P69</t>
  </si>
  <si>
    <t>P69-P70</t>
  </si>
  <si>
    <t>P70-P71</t>
  </si>
  <si>
    <t>P71-P72</t>
  </si>
  <si>
    <t>P72-P73</t>
  </si>
  <si>
    <t>P73-P82</t>
  </si>
  <si>
    <t>P82-P85</t>
  </si>
  <si>
    <t>P85-P87</t>
  </si>
  <si>
    <t>P75-P74</t>
  </si>
  <si>
    <t>P74-P76</t>
  </si>
  <si>
    <t>P76-P77</t>
  </si>
  <si>
    <t>P77-P78</t>
  </si>
  <si>
    <t>P78-P80</t>
  </si>
  <si>
    <t>P81-P80</t>
  </si>
  <si>
    <t>P80-P79</t>
  </si>
  <si>
    <t>P83-P79</t>
  </si>
  <si>
    <t>P79-P84</t>
  </si>
  <si>
    <t>P84-P86</t>
  </si>
  <si>
    <t>P86-P87</t>
  </si>
  <si>
    <t>P87-P88</t>
  </si>
  <si>
    <t>P88-VERT5</t>
  </si>
  <si>
    <t>P22-VERTP2</t>
  </si>
  <si>
    <t>P62-P63</t>
  </si>
  <si>
    <t>P63-P64</t>
  </si>
  <si>
    <t>P64-PT8</t>
  </si>
  <si>
    <t>PT8-P67</t>
  </si>
  <si>
    <t>P67-VERTP1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</si>
</sst>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 * #,##0.00_ ;_ * \-#,##0.00_ ;_ * &quot;-&quot;??_ ;_ @_ "/>
    <numFmt numFmtId="165" formatCode="0.0000"/>
    <numFmt numFmtId="166" formatCode="0_)"/>
    <numFmt numFmtId="167" formatCode="0.00_)"/>
    <numFmt numFmtId="168" formatCode="0.000"/>
    <numFmt numFmtId="169" formatCode="General_)"/>
    <numFmt numFmtId="175" formatCode="0.000000000"/>
  </numFmts>
  <fonts count="19" x14ac:knownFonts="1">
    <font>
      <sz val="10"/>
      <name val="Arial"/>
    </font>
    <font>
      <sz val="10"/>
      <name val="Arial"/>
      <family val="2"/>
    </font>
    <font>
      <sz val="10"/>
      <name val="Courier"/>
      <family val="3"/>
    </font>
    <font>
      <b/>
      <sz val="10"/>
      <name val="Arial"/>
      <family val="2"/>
    </font>
    <font>
      <sz val="10"/>
      <name val="Arial Narrow"/>
      <family val="2"/>
    </font>
    <font>
      <sz val="10"/>
      <color indexed="8"/>
      <name val="Arial Narrow"/>
      <family val="2"/>
    </font>
    <font>
      <vertAlign val="superscript"/>
      <sz val="10"/>
      <color indexed="8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sz val="10"/>
      <color rgb="FF000000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4"/>
      <name val="Arial Black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9" fontId="11" fillId="0" borderId="0" applyFont="0" applyFill="0" applyBorder="0" applyAlignment="0" applyProtection="0"/>
  </cellStyleXfs>
  <cellXfs count="168">
    <xf numFmtId="0" fontId="0" fillId="0" borderId="0" xfId="0"/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8" fontId="0" fillId="0" borderId="1" xfId="0" applyNumberFormat="1" applyBorder="1" applyAlignment="1">
      <alignment horizontal="center"/>
    </xf>
    <xf numFmtId="168" fontId="0" fillId="3" borderId="1" xfId="0" applyNumberFormat="1" applyFill="1" applyBorder="1" applyAlignment="1">
      <alignment horizont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168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2" fontId="4" fillId="0" borderId="13" xfId="0" applyNumberFormat="1" applyFont="1" applyFill="1" applyBorder="1" applyAlignment="1">
      <alignment horizontal="center" vertical="center"/>
    </xf>
    <xf numFmtId="167" fontId="4" fillId="0" borderId="0" xfId="0" applyNumberFormat="1" applyFont="1" applyFill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68" fontId="4" fillId="0" borderId="1" xfId="31" applyNumberFormat="1" applyFont="1" applyFill="1" applyBorder="1" applyAlignment="1" applyProtection="1">
      <alignment horizontal="center" vertical="center"/>
    </xf>
    <xf numFmtId="167" fontId="4" fillId="0" borderId="1" xfId="0" applyNumberFormat="1" applyFont="1" applyFill="1" applyBorder="1" applyAlignment="1" applyProtection="1">
      <alignment horizontal="center" vertical="center"/>
      <protection locked="0"/>
    </xf>
    <xf numFmtId="166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67" fontId="4" fillId="0" borderId="1" xfId="0" applyNumberFormat="1" applyFont="1" applyFill="1" applyBorder="1" applyAlignment="1">
      <alignment horizontal="center" vertical="center"/>
    </xf>
    <xf numFmtId="168" fontId="4" fillId="0" borderId="1" xfId="15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vertical="center" wrapText="1"/>
    </xf>
    <xf numFmtId="175" fontId="4" fillId="0" borderId="0" xfId="0" applyNumberFormat="1" applyFont="1" applyFill="1" applyAlignment="1">
      <alignment horizontal="center" vertical="center"/>
    </xf>
    <xf numFmtId="175" fontId="4" fillId="0" borderId="0" xfId="0" applyNumberFormat="1" applyFon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" fontId="13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165" fontId="12" fillId="0" borderId="0" xfId="0" applyNumberFormat="1" applyFont="1" applyBorder="1" applyAlignment="1">
      <alignment vertical="center"/>
    </xf>
    <xf numFmtId="0" fontId="14" fillId="0" borderId="0" xfId="0" applyFont="1" applyFill="1" applyAlignment="1">
      <alignment horizontal="center" vertical="center"/>
    </xf>
    <xf numFmtId="175" fontId="14" fillId="0" borderId="0" xfId="0" applyNumberFormat="1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168" fontId="9" fillId="0" borderId="5" xfId="0" applyNumberFormat="1" applyFont="1" applyFill="1" applyBorder="1" applyAlignment="1">
      <alignment horizontal="center" vertical="center" wrapText="1"/>
    </xf>
    <xf numFmtId="168" fontId="4" fillId="0" borderId="8" xfId="0" applyNumberFormat="1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68" fontId="9" fillId="0" borderId="3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4" fillId="0" borderId="0" xfId="0" applyNumberFormat="1" applyFont="1" applyFill="1" applyAlignment="1">
      <alignment horizontal="center" vertical="center"/>
    </xf>
    <xf numFmtId="1" fontId="15" fillId="0" borderId="22" xfId="32" applyNumberFormat="1" applyFont="1" applyBorder="1" applyAlignment="1">
      <alignment horizontal="center" vertical="center"/>
    </xf>
    <xf numFmtId="1" fontId="15" fillId="0" borderId="2" xfId="0" applyNumberFormat="1" applyFont="1" applyBorder="1" applyAlignment="1">
      <alignment horizontal="center" vertical="center"/>
    </xf>
    <xf numFmtId="1" fontId="15" fillId="0" borderId="12" xfId="0" applyNumberFormat="1" applyFont="1" applyBorder="1" applyAlignment="1">
      <alignment horizontal="center" vertical="center"/>
    </xf>
    <xf numFmtId="1" fontId="15" fillId="0" borderId="19" xfId="0" applyNumberFormat="1" applyFont="1" applyBorder="1" applyAlignment="1">
      <alignment horizontal="center" vertical="center"/>
    </xf>
    <xf numFmtId="1" fontId="15" fillId="0" borderId="1" xfId="0" applyNumberFormat="1" applyFont="1" applyBorder="1" applyAlignment="1">
      <alignment horizontal="center" vertical="center"/>
    </xf>
    <xf numFmtId="1" fontId="15" fillId="0" borderId="8" xfId="0" applyNumberFormat="1" applyFont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1" fontId="15" fillId="2" borderId="2" xfId="0" applyNumberFormat="1" applyFont="1" applyFill="1" applyBorder="1" applyAlignment="1">
      <alignment horizontal="center" vertical="center"/>
    </xf>
    <xf numFmtId="1" fontId="15" fillId="2" borderId="1" xfId="0" applyNumberFormat="1" applyFont="1" applyFill="1" applyBorder="1" applyAlignment="1">
      <alignment horizontal="center" vertical="center"/>
    </xf>
    <xf numFmtId="1" fontId="15" fillId="2" borderId="5" xfId="0" applyNumberFormat="1" applyFont="1" applyFill="1" applyBorder="1" applyAlignment="1">
      <alignment horizontal="center" vertical="center"/>
    </xf>
    <xf numFmtId="1" fontId="15" fillId="0" borderId="25" xfId="0" applyNumberFormat="1" applyFont="1" applyBorder="1" applyAlignment="1">
      <alignment horizontal="center" vertical="center"/>
    </xf>
    <xf numFmtId="1" fontId="15" fillId="0" borderId="5" xfId="0" applyNumberFormat="1" applyFont="1" applyBorder="1" applyAlignment="1">
      <alignment horizontal="center" vertical="center"/>
    </xf>
    <xf numFmtId="1" fontId="15" fillId="0" borderId="9" xfId="0" applyNumberFormat="1" applyFont="1" applyBorder="1" applyAlignment="1">
      <alignment horizontal="center" vertical="center"/>
    </xf>
    <xf numFmtId="2" fontId="15" fillId="2" borderId="8" xfId="32" applyNumberFormat="1" applyFont="1" applyFill="1" applyBorder="1" applyAlignment="1">
      <alignment horizontal="center" vertical="center"/>
    </xf>
    <xf numFmtId="168" fontId="9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68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68" fontId="4" fillId="0" borderId="1" xfId="0" applyNumberFormat="1" applyFont="1" applyFill="1" applyBorder="1" applyAlignment="1">
      <alignment horizontal="center" vertical="center"/>
    </xf>
    <xf numFmtId="168" fontId="4" fillId="0" borderId="1" xfId="0" applyNumberFormat="1" applyFont="1" applyFill="1" applyBorder="1" applyAlignment="1" applyProtection="1">
      <alignment horizontal="center" vertical="center"/>
      <protection locked="0"/>
    </xf>
    <xf numFmtId="168" fontId="4" fillId="0" borderId="1" xfId="0" applyNumberFormat="1" applyFont="1" applyFill="1" applyBorder="1" applyAlignment="1" applyProtection="1">
      <alignment horizontal="center" vertic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68" fontId="4" fillId="0" borderId="3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168" fontId="4" fillId="0" borderId="10" xfId="0" applyNumberFormat="1" applyFont="1" applyFill="1" applyBorder="1" applyAlignment="1">
      <alignment horizontal="center" vertical="center"/>
    </xf>
    <xf numFmtId="2" fontId="4" fillId="0" borderId="9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wrapText="1"/>
    </xf>
    <xf numFmtId="2" fontId="10" fillId="0" borderId="1" xfId="0" applyNumberFormat="1" applyFont="1" applyFill="1" applyBorder="1" applyAlignment="1">
      <alignment horizontal="center" vertical="top" wrapText="1"/>
    </xf>
    <xf numFmtId="2" fontId="4" fillId="0" borderId="1" xfId="31" applyNumberFormat="1" applyFont="1" applyFill="1" applyBorder="1" applyAlignment="1" applyProtection="1">
      <alignment horizontal="center" vertical="center"/>
    </xf>
    <xf numFmtId="2" fontId="4" fillId="0" borderId="1" xfId="1" applyNumberFormat="1" applyFont="1" applyFill="1" applyBorder="1" applyAlignment="1" applyProtection="1">
      <alignment horizontal="center" vertical="center"/>
      <protection locked="0"/>
    </xf>
    <xf numFmtId="2" fontId="4" fillId="0" borderId="19" xfId="0" applyNumberFormat="1" applyFont="1" applyFill="1" applyBorder="1" applyAlignment="1" applyProtection="1">
      <alignment horizontal="center" vertical="center"/>
      <protection locked="0"/>
    </xf>
    <xf numFmtId="2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 applyProtection="1">
      <alignment horizontal="center" vertical="center"/>
      <protection locked="0"/>
    </xf>
    <xf numFmtId="168" fontId="4" fillId="0" borderId="0" xfId="0" applyNumberFormat="1" applyFont="1" applyFill="1" applyBorder="1" applyAlignment="1" applyProtection="1">
      <alignment horizontal="center" vertic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locked="0"/>
    </xf>
    <xf numFmtId="2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vertical="center"/>
    </xf>
    <xf numFmtId="167" fontId="4" fillId="0" borderId="0" xfId="0" applyNumberFormat="1" applyFont="1" applyFill="1" applyBorder="1" applyAlignment="1" applyProtection="1">
      <alignment horizontal="center" vertical="center"/>
      <protection locked="0"/>
    </xf>
    <xf numFmtId="2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0" xfId="0" applyNumberFormat="1" applyFont="1" applyFill="1" applyBorder="1" applyAlignment="1">
      <alignment vertical="center"/>
    </xf>
    <xf numFmtId="2" fontId="4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 applyProtection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2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168" fontId="18" fillId="0" borderId="1" xfId="0" applyNumberFormat="1" applyFont="1" applyFill="1" applyBorder="1" applyAlignment="1">
      <alignment horizontal="center" vertical="center" wrapText="1"/>
    </xf>
    <xf numFmtId="1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" xfId="0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175" fontId="18" fillId="0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textRotation="90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68" fontId="4" fillId="0" borderId="1" xfId="0" applyNumberFormat="1" applyFont="1" applyFill="1" applyBorder="1" applyAlignment="1" applyProtection="1">
      <alignment horizontal="center" vertical="center"/>
      <protection locked="0"/>
    </xf>
    <xf numFmtId="168" fontId="8" fillId="0" borderId="17" xfId="0" applyNumberFormat="1" applyFont="1" applyFill="1" applyBorder="1" applyAlignment="1">
      <alignment horizontal="center" vertical="center" wrapText="1"/>
    </xf>
    <xf numFmtId="168" fontId="8" fillId="0" borderId="15" xfId="0" applyNumberFormat="1" applyFont="1" applyFill="1" applyBorder="1" applyAlignment="1">
      <alignment horizontal="center" vertical="center" wrapText="1"/>
    </xf>
    <xf numFmtId="168" fontId="8" fillId="0" borderId="18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  <protection locked="0"/>
    </xf>
    <xf numFmtId="2" fontId="14" fillId="0" borderId="1" xfId="0" applyNumberFormat="1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 applyProtection="1">
      <alignment horizontal="center" vertical="center" wrapText="1"/>
    </xf>
    <xf numFmtId="168" fontId="4" fillId="0" borderId="0" xfId="0" applyNumberFormat="1" applyFont="1" applyFill="1" applyBorder="1" applyAlignment="1" applyProtection="1">
      <alignment horizontal="center" vertical="center"/>
      <protection locked="0"/>
    </xf>
    <xf numFmtId="168" fontId="4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2" fontId="4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168" fontId="8" fillId="0" borderId="3" xfId="0" applyNumberFormat="1" applyFont="1" applyFill="1" applyBorder="1" applyAlignment="1">
      <alignment horizontal="center" vertical="center" wrapText="1"/>
    </xf>
    <xf numFmtId="168" fontId="9" fillId="0" borderId="1" xfId="0" applyNumberFormat="1" applyFont="1" applyFill="1" applyBorder="1" applyAlignment="1">
      <alignment horizontal="center" vertical="center" wrapText="1"/>
    </xf>
    <xf numFmtId="168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2" fontId="8" fillId="0" borderId="1" xfId="0" applyNumberFormat="1" applyFont="1" applyFill="1" applyBorder="1" applyAlignment="1">
      <alignment horizontal="center" vertical="center" textRotation="90" wrapText="1"/>
    </xf>
    <xf numFmtId="2" fontId="4" fillId="0" borderId="17" xfId="0" applyNumberFormat="1" applyFont="1" applyFill="1" applyBorder="1" applyAlignment="1" applyProtection="1">
      <alignment horizontal="center" vertical="center"/>
      <protection locked="0"/>
    </xf>
    <xf numFmtId="2" fontId="4" fillId="0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 textRotation="90" wrapText="1"/>
      <protection locked="0"/>
    </xf>
    <xf numFmtId="0" fontId="4" fillId="0" borderId="19" xfId="0" applyFont="1" applyFill="1" applyBorder="1" applyAlignment="1" applyProtection="1">
      <alignment horizontal="center" vertical="center" textRotation="90" wrapText="1"/>
      <protection locked="0"/>
    </xf>
    <xf numFmtId="0" fontId="4" fillId="0" borderId="4" xfId="0" applyFont="1" applyFill="1" applyBorder="1" applyAlignment="1" applyProtection="1">
      <alignment horizontal="center" vertical="center" textRotation="90"/>
      <protection locked="0"/>
    </xf>
    <xf numFmtId="0" fontId="4" fillId="0" borderId="19" xfId="0" applyFont="1" applyFill="1" applyBorder="1" applyAlignment="1" applyProtection="1">
      <alignment horizontal="center" vertical="center" textRotation="90"/>
      <protection locked="0"/>
    </xf>
    <xf numFmtId="168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168" fontId="4" fillId="0" borderId="19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1" xfId="0" applyNumberFormat="1" applyFont="1" applyFill="1" applyBorder="1" applyAlignment="1">
      <alignment horizontal="center" vertical="center" wrapText="1"/>
    </xf>
    <xf numFmtId="2" fontId="4" fillId="0" borderId="4" xfId="0" applyNumberFormat="1" applyFont="1" applyFill="1" applyBorder="1" applyAlignment="1" applyProtection="1">
      <alignment horizontal="center" vertical="center" textRotation="90" wrapText="1"/>
      <protection locked="0"/>
    </xf>
    <xf numFmtId="2" fontId="4" fillId="0" borderId="19" xfId="0" applyNumberFormat="1" applyFont="1" applyFill="1" applyBorder="1" applyAlignment="1" applyProtection="1">
      <alignment horizontal="center" vertical="center" textRotation="90" wrapText="1"/>
      <protection locked="0"/>
    </xf>
    <xf numFmtId="2" fontId="9" fillId="0" borderId="1" xfId="0" applyNumberFormat="1" applyFont="1" applyFill="1" applyBorder="1" applyAlignment="1">
      <alignment horizontal="center" vertical="center" textRotation="90" wrapText="1"/>
    </xf>
    <xf numFmtId="10" fontId="15" fillId="2" borderId="21" xfId="32" applyNumberFormat="1" applyFont="1" applyFill="1" applyBorder="1" applyAlignment="1">
      <alignment horizontal="center" vertical="center"/>
    </xf>
    <xf numFmtId="10" fontId="15" fillId="2" borderId="20" xfId="32" applyNumberFormat="1" applyFont="1" applyFill="1" applyBorder="1" applyAlignment="1">
      <alignment horizontal="center" vertical="center"/>
    </xf>
    <xf numFmtId="10" fontId="15" fillId="2" borderId="19" xfId="32" applyNumberFormat="1" applyFont="1" applyFill="1" applyBorder="1" applyAlignment="1">
      <alignment horizontal="center" vertical="center" wrapText="1"/>
    </xf>
    <xf numFmtId="10" fontId="15" fillId="2" borderId="8" xfId="32" applyNumberFormat="1" applyFont="1" applyFill="1" applyBorder="1" applyAlignment="1">
      <alignment horizontal="center" vertical="center" wrapText="1"/>
    </xf>
    <xf numFmtId="2" fontId="16" fillId="2" borderId="11" xfId="0" applyNumberFormat="1" applyFont="1" applyFill="1" applyBorder="1" applyAlignment="1">
      <alignment horizontal="center" vertical="center"/>
    </xf>
    <xf numFmtId="2" fontId="16" fillId="2" borderId="6" xfId="0" applyNumberFormat="1" applyFont="1" applyFill="1" applyBorder="1" applyAlignment="1">
      <alignment horizontal="center" vertical="center"/>
    </xf>
    <xf numFmtId="2" fontId="16" fillId="2" borderId="7" xfId="0" applyNumberFormat="1" applyFont="1" applyFill="1" applyBorder="1" applyAlignment="1">
      <alignment horizontal="center" vertical="center"/>
    </xf>
    <xf numFmtId="10" fontId="15" fillId="2" borderId="12" xfId="32" applyNumberFormat="1" applyFont="1" applyFill="1" applyBorder="1" applyAlignment="1">
      <alignment horizontal="center" vertical="center"/>
    </xf>
    <xf numFmtId="10" fontId="15" fillId="2" borderId="8" xfId="32" applyNumberFormat="1" applyFont="1" applyFill="1" applyBorder="1" applyAlignment="1">
      <alignment horizontal="center" vertical="center"/>
    </xf>
    <xf numFmtId="1" fontId="15" fillId="2" borderId="19" xfId="0" applyNumberFormat="1" applyFont="1" applyFill="1" applyBorder="1" applyAlignment="1">
      <alignment horizontal="center" vertical="center" wrapText="1"/>
    </xf>
    <xf numFmtId="1" fontId="15" fillId="2" borderId="8" xfId="0" applyNumberFormat="1" applyFont="1" applyFill="1" applyBorder="1" applyAlignment="1">
      <alignment horizontal="center" vertical="center" wrapText="1"/>
    </xf>
    <xf numFmtId="1" fontId="17" fillId="2" borderId="23" xfId="0" applyNumberFormat="1" applyFont="1" applyFill="1" applyBorder="1" applyAlignment="1">
      <alignment horizontal="center" vertical="center" wrapText="1"/>
    </xf>
    <xf numFmtId="1" fontId="17" fillId="2" borderId="24" xfId="0" applyNumberFormat="1" applyFont="1" applyFill="1" applyBorder="1" applyAlignment="1">
      <alignment horizontal="center" vertical="center" wrapText="1"/>
    </xf>
  </cellXfs>
  <cellStyles count="33">
    <cellStyle name="Millares 2" xfId="1"/>
    <cellStyle name="Millares 2 2" xfId="2"/>
    <cellStyle name="Millares 2 3" xfId="3"/>
    <cellStyle name="Millares 2 4" xfId="4"/>
    <cellStyle name="Millares 2 5" xfId="5"/>
    <cellStyle name="Millares 2 6" xfId="6"/>
    <cellStyle name="Millares 2 7" xfId="7"/>
    <cellStyle name="Millares 3" xfId="8"/>
    <cellStyle name="Normal" xfId="0" builtinId="0"/>
    <cellStyle name="Normal 10 2" xfId="9"/>
    <cellStyle name="Normal 10 3" xfId="10"/>
    <cellStyle name="Normal 10 4" xfId="11"/>
    <cellStyle name="Normal 10 5" xfId="12"/>
    <cellStyle name="Normal 10 6" xfId="13"/>
    <cellStyle name="Normal 10 7" xfId="14"/>
    <cellStyle name="Normal 2" xfId="15"/>
    <cellStyle name="Normal 2 2" xfId="16"/>
    <cellStyle name="Normal 2 2 2" xfId="17"/>
    <cellStyle name="Normal 2 3" xfId="18"/>
    <cellStyle name="Normal 2 4" xfId="19"/>
    <cellStyle name="Normal 2 5" xfId="20"/>
    <cellStyle name="Normal 2 6" xfId="21"/>
    <cellStyle name="Normal 2 7" xfId="22"/>
    <cellStyle name="Normal 2 8" xfId="23"/>
    <cellStyle name="Normal 3" xfId="24"/>
    <cellStyle name="Normal 4" xfId="25"/>
    <cellStyle name="Normal 5 2" xfId="26"/>
    <cellStyle name="Normal 6" xfId="27"/>
    <cellStyle name="Normal 7" xfId="28"/>
    <cellStyle name="Normal 8" xfId="29"/>
    <cellStyle name="Normal 9" xfId="30"/>
    <cellStyle name="Normal_CIMENTAC" xfId="31"/>
    <cellStyle name="Porcentaje" xfId="3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5" tint="-0.249977111117893"/>
  </sheetPr>
  <dimension ref="A1:C51"/>
  <sheetViews>
    <sheetView zoomScale="85" zoomScaleNormal="85" workbookViewId="0">
      <pane ySplit="2" topLeftCell="A3" activePane="bottomLeft" state="frozenSplit"/>
      <selection pane="bottomLeft" sqref="A1:C65536"/>
    </sheetView>
  </sheetViews>
  <sheetFormatPr baseColWidth="10" defaultRowHeight="12.75" x14ac:dyDescent="0.2"/>
  <cols>
    <col min="1" max="1" width="11.42578125" customWidth="1"/>
    <col min="2" max="3" width="10" customWidth="1"/>
  </cols>
  <sheetData>
    <row r="1" spans="1:3" s="3" customFormat="1" x14ac:dyDescent="0.2">
      <c r="A1" s="110" t="s">
        <v>74</v>
      </c>
      <c r="B1" s="111" t="s">
        <v>76</v>
      </c>
      <c r="C1" s="111"/>
    </row>
    <row r="2" spans="1:3" ht="25.5" x14ac:dyDescent="0.2">
      <c r="A2" s="110"/>
      <c r="B2" s="4" t="s">
        <v>77</v>
      </c>
      <c r="C2" s="4" t="s">
        <v>78</v>
      </c>
    </row>
    <row r="3" spans="1:3" x14ac:dyDescent="0.2">
      <c r="A3" s="2">
        <v>4</v>
      </c>
      <c r="B3" s="1">
        <f>A3*0.025</f>
        <v>0.1</v>
      </c>
      <c r="C3" s="5">
        <v>9.9000000000000005E-2</v>
      </c>
    </row>
    <row r="4" spans="1:3" x14ac:dyDescent="0.2">
      <c r="A4" s="2">
        <v>6</v>
      </c>
      <c r="B4" s="1">
        <f t="shared" ref="B4:B34" si="0">A4*0.025</f>
        <v>0.15000000000000002</v>
      </c>
      <c r="C4" s="5">
        <v>0.14499999999999999</v>
      </c>
    </row>
    <row r="5" spans="1:3" x14ac:dyDescent="0.2">
      <c r="A5" s="2">
        <v>8</v>
      </c>
      <c r="B5" s="1">
        <f t="shared" si="0"/>
        <v>0.2</v>
      </c>
      <c r="C5" s="5">
        <v>0.182</v>
      </c>
    </row>
    <row r="6" spans="1:3" x14ac:dyDescent="0.2">
      <c r="A6" s="2">
        <v>10</v>
      </c>
      <c r="B6" s="1">
        <f t="shared" si="0"/>
        <v>0.25</v>
      </c>
      <c r="C6" s="5">
        <v>0.22700000000000001</v>
      </c>
    </row>
    <row r="7" spans="1:3" x14ac:dyDescent="0.2">
      <c r="A7" s="2">
        <v>12</v>
      </c>
      <c r="B7" s="1">
        <f t="shared" si="0"/>
        <v>0.30000000000000004</v>
      </c>
      <c r="C7" s="5">
        <v>0.28399999999999997</v>
      </c>
    </row>
    <row r="8" spans="1:3" x14ac:dyDescent="0.2">
      <c r="A8" s="2">
        <v>14</v>
      </c>
      <c r="B8" s="1">
        <f t="shared" si="0"/>
        <v>0.35000000000000003</v>
      </c>
      <c r="C8" s="5">
        <v>0.32700000000000001</v>
      </c>
    </row>
    <row r="9" spans="1:3" x14ac:dyDescent="0.2">
      <c r="A9" s="2">
        <v>16</v>
      </c>
      <c r="B9" s="1">
        <f t="shared" si="0"/>
        <v>0.4</v>
      </c>
      <c r="C9" s="5">
        <v>0.36199999999999999</v>
      </c>
    </row>
    <row r="10" spans="1:3" x14ac:dyDescent="0.2">
      <c r="A10" s="2">
        <v>18</v>
      </c>
      <c r="B10" s="1">
        <f t="shared" si="0"/>
        <v>0.45</v>
      </c>
      <c r="C10" s="5">
        <v>0.40699999999999997</v>
      </c>
    </row>
    <row r="11" spans="1:3" x14ac:dyDescent="0.2">
      <c r="A11" s="2">
        <v>20</v>
      </c>
      <c r="B11" s="1">
        <f t="shared" si="0"/>
        <v>0.5</v>
      </c>
      <c r="C11" s="5">
        <v>0.45200000000000001</v>
      </c>
    </row>
    <row r="12" spans="1:3" x14ac:dyDescent="0.2">
      <c r="A12" s="2">
        <v>24</v>
      </c>
      <c r="B12" s="1">
        <f t="shared" si="0"/>
        <v>0.60000000000000009</v>
      </c>
      <c r="C12" s="5">
        <v>0.59499999999999997</v>
      </c>
    </row>
    <row r="13" spans="1:3" x14ac:dyDescent="0.2">
      <c r="A13" s="2">
        <v>27</v>
      </c>
      <c r="B13" s="1">
        <f t="shared" si="0"/>
        <v>0.67500000000000004</v>
      </c>
      <c r="C13" s="5">
        <v>0.67</v>
      </c>
    </row>
    <row r="14" spans="1:3" x14ac:dyDescent="0.2">
      <c r="A14" s="2">
        <v>30</v>
      </c>
      <c r="B14" s="1">
        <f t="shared" si="0"/>
        <v>0.75</v>
      </c>
      <c r="C14" s="5">
        <v>0.747</v>
      </c>
    </row>
    <row r="15" spans="1:3" x14ac:dyDescent="0.2">
      <c r="A15" s="2">
        <v>33</v>
      </c>
      <c r="B15" s="6" t="s">
        <v>60</v>
      </c>
      <c r="C15" s="5">
        <v>0.82299999999999995</v>
      </c>
    </row>
    <row r="16" spans="1:3" x14ac:dyDescent="0.2">
      <c r="A16" s="2">
        <v>36</v>
      </c>
      <c r="B16" s="1">
        <f t="shared" si="0"/>
        <v>0.9</v>
      </c>
      <c r="C16" s="5">
        <v>0.89900000000000002</v>
      </c>
    </row>
    <row r="17" spans="1:3" x14ac:dyDescent="0.2">
      <c r="A17" s="2">
        <v>39</v>
      </c>
      <c r="B17" s="6" t="s">
        <v>60</v>
      </c>
      <c r="C17" s="5">
        <v>0.97499999999999998</v>
      </c>
    </row>
    <row r="18" spans="1:3" x14ac:dyDescent="0.2">
      <c r="A18" s="2">
        <v>40</v>
      </c>
      <c r="B18" s="1">
        <f t="shared" si="0"/>
        <v>1</v>
      </c>
      <c r="C18" s="6" t="s">
        <v>60</v>
      </c>
    </row>
    <row r="19" spans="1:3" x14ac:dyDescent="0.2">
      <c r="A19" s="2">
        <v>42</v>
      </c>
      <c r="B19" s="6" t="s">
        <v>60</v>
      </c>
      <c r="C19" s="5">
        <v>1.0509999999999999</v>
      </c>
    </row>
    <row r="20" spans="1:3" x14ac:dyDescent="0.2">
      <c r="A20" s="2">
        <v>44</v>
      </c>
      <c r="B20" s="1">
        <f t="shared" si="0"/>
        <v>1.1000000000000001</v>
      </c>
      <c r="C20" s="6" t="s">
        <v>60</v>
      </c>
    </row>
    <row r="21" spans="1:3" x14ac:dyDescent="0.2">
      <c r="A21" s="2">
        <v>45</v>
      </c>
      <c r="B21" s="6" t="s">
        <v>60</v>
      </c>
      <c r="C21" s="5">
        <v>1.127</v>
      </c>
    </row>
    <row r="22" spans="1:3" x14ac:dyDescent="0.2">
      <c r="A22" s="2">
        <v>48</v>
      </c>
      <c r="B22" s="1">
        <f t="shared" si="0"/>
        <v>1.2000000000000002</v>
      </c>
      <c r="C22" s="5">
        <v>1.202</v>
      </c>
    </row>
    <row r="23" spans="1:3" x14ac:dyDescent="0.2">
      <c r="A23" s="2">
        <v>52</v>
      </c>
      <c r="B23" s="1">
        <f t="shared" si="0"/>
        <v>1.3</v>
      </c>
      <c r="C23" s="6" t="s">
        <v>60</v>
      </c>
    </row>
    <row r="24" spans="1:3" x14ac:dyDescent="0.2">
      <c r="A24" s="2">
        <v>54</v>
      </c>
      <c r="B24" s="6" t="s">
        <v>60</v>
      </c>
      <c r="C24" s="5">
        <v>1.355</v>
      </c>
    </row>
    <row r="25" spans="1:3" x14ac:dyDescent="0.2">
      <c r="A25" s="2">
        <v>56</v>
      </c>
      <c r="B25" s="1">
        <f t="shared" si="0"/>
        <v>1.4000000000000001</v>
      </c>
      <c r="C25" s="6" t="s">
        <v>60</v>
      </c>
    </row>
    <row r="26" spans="1:3" x14ac:dyDescent="0.2">
      <c r="A26" s="2">
        <v>60</v>
      </c>
      <c r="B26" s="1">
        <f t="shared" si="0"/>
        <v>1.5</v>
      </c>
      <c r="C26" s="5">
        <v>1.5069999999999999</v>
      </c>
    </row>
    <row r="27" spans="1:3" x14ac:dyDescent="0.2">
      <c r="A27" s="2">
        <v>64</v>
      </c>
      <c r="B27" s="1">
        <f t="shared" si="0"/>
        <v>1.6</v>
      </c>
      <c r="C27" s="6" t="s">
        <v>60</v>
      </c>
    </row>
    <row r="28" spans="1:3" x14ac:dyDescent="0.2">
      <c r="A28" s="2">
        <v>68</v>
      </c>
      <c r="B28" s="1">
        <f t="shared" si="0"/>
        <v>1.7000000000000002</v>
      </c>
      <c r="C28" s="6" t="s">
        <v>60</v>
      </c>
    </row>
    <row r="29" spans="1:3" x14ac:dyDescent="0.2">
      <c r="A29" s="2">
        <v>72</v>
      </c>
      <c r="B29" s="1">
        <f t="shared" si="0"/>
        <v>1.8</v>
      </c>
      <c r="C29" s="6" t="s">
        <v>60</v>
      </c>
    </row>
    <row r="30" spans="1:3" x14ac:dyDescent="0.2">
      <c r="A30" s="2">
        <v>80</v>
      </c>
      <c r="B30" s="1">
        <f t="shared" si="0"/>
        <v>2</v>
      </c>
      <c r="C30" s="6" t="s">
        <v>60</v>
      </c>
    </row>
    <row r="31" spans="1:3" x14ac:dyDescent="0.2">
      <c r="A31" s="2">
        <v>86</v>
      </c>
      <c r="B31" s="1">
        <f t="shared" si="0"/>
        <v>2.15</v>
      </c>
      <c r="C31" s="6" t="s">
        <v>60</v>
      </c>
    </row>
    <row r="32" spans="1:3" x14ac:dyDescent="0.2">
      <c r="A32" s="2">
        <v>92</v>
      </c>
      <c r="B32" s="1">
        <f t="shared" si="0"/>
        <v>2.3000000000000003</v>
      </c>
      <c r="C32" s="6" t="s">
        <v>60</v>
      </c>
    </row>
    <row r="33" spans="1:3" x14ac:dyDescent="0.2">
      <c r="A33" s="2">
        <v>98</v>
      </c>
      <c r="B33" s="1">
        <f t="shared" si="0"/>
        <v>2.4500000000000002</v>
      </c>
      <c r="C33" s="6" t="s">
        <v>60</v>
      </c>
    </row>
    <row r="34" spans="1:3" x14ac:dyDescent="0.2">
      <c r="A34" s="2">
        <v>110</v>
      </c>
      <c r="B34" s="1">
        <f t="shared" si="0"/>
        <v>2.75</v>
      </c>
      <c r="C34" s="6" t="s">
        <v>60</v>
      </c>
    </row>
    <row r="35" spans="1:3" x14ac:dyDescent="0.2">
      <c r="A35" s="2">
        <v>70</v>
      </c>
      <c r="B35" s="1">
        <f t="shared" ref="B35:B51" si="1">A35*0.025</f>
        <v>1.75</v>
      </c>
      <c r="C35" s="1">
        <f t="shared" ref="C35:C51" si="2">A35*0.025</f>
        <v>1.75</v>
      </c>
    </row>
    <row r="36" spans="1:3" x14ac:dyDescent="0.2">
      <c r="A36" s="2">
        <v>72</v>
      </c>
      <c r="B36" s="1">
        <f t="shared" si="1"/>
        <v>1.8</v>
      </c>
      <c r="C36" s="1">
        <f t="shared" si="2"/>
        <v>1.8</v>
      </c>
    </row>
    <row r="37" spans="1:3" x14ac:dyDescent="0.2">
      <c r="A37" s="2">
        <v>74</v>
      </c>
      <c r="B37" s="1">
        <f t="shared" si="1"/>
        <v>1.85</v>
      </c>
      <c r="C37" s="1">
        <f t="shared" si="2"/>
        <v>1.85</v>
      </c>
    </row>
    <row r="38" spans="1:3" x14ac:dyDescent="0.2">
      <c r="A38" s="2">
        <v>76</v>
      </c>
      <c r="B38" s="1">
        <f t="shared" si="1"/>
        <v>1.9000000000000001</v>
      </c>
      <c r="C38" s="1">
        <f t="shared" si="2"/>
        <v>1.9000000000000001</v>
      </c>
    </row>
    <row r="39" spans="1:3" x14ac:dyDescent="0.2">
      <c r="A39" s="2">
        <v>78</v>
      </c>
      <c r="B39" s="1">
        <f t="shared" si="1"/>
        <v>1.9500000000000002</v>
      </c>
      <c r="C39" s="1">
        <f t="shared" si="2"/>
        <v>1.9500000000000002</v>
      </c>
    </row>
    <row r="40" spans="1:3" x14ac:dyDescent="0.2">
      <c r="A40" s="2">
        <v>80</v>
      </c>
      <c r="B40" s="1">
        <f t="shared" si="1"/>
        <v>2</v>
      </c>
      <c r="C40" s="1">
        <f t="shared" si="2"/>
        <v>2</v>
      </c>
    </row>
    <row r="41" spans="1:3" x14ac:dyDescent="0.2">
      <c r="A41" s="2">
        <v>82</v>
      </c>
      <c r="B41" s="1">
        <f t="shared" si="1"/>
        <v>2.0500000000000003</v>
      </c>
      <c r="C41" s="1">
        <f t="shared" si="2"/>
        <v>2.0500000000000003</v>
      </c>
    </row>
    <row r="42" spans="1:3" x14ac:dyDescent="0.2">
      <c r="A42" s="2">
        <v>84</v>
      </c>
      <c r="B42" s="1">
        <f t="shared" si="1"/>
        <v>2.1</v>
      </c>
      <c r="C42" s="1">
        <f t="shared" si="2"/>
        <v>2.1</v>
      </c>
    </row>
    <row r="43" spans="1:3" x14ac:dyDescent="0.2">
      <c r="A43" s="2">
        <v>86</v>
      </c>
      <c r="B43" s="1">
        <f t="shared" si="1"/>
        <v>2.15</v>
      </c>
      <c r="C43" s="1">
        <f t="shared" si="2"/>
        <v>2.15</v>
      </c>
    </row>
    <row r="44" spans="1:3" x14ac:dyDescent="0.2">
      <c r="A44" s="2">
        <v>88</v>
      </c>
      <c r="B44" s="1">
        <f t="shared" si="1"/>
        <v>2.2000000000000002</v>
      </c>
      <c r="C44" s="1">
        <f t="shared" si="2"/>
        <v>2.2000000000000002</v>
      </c>
    </row>
    <row r="45" spans="1:3" x14ac:dyDescent="0.2">
      <c r="A45" s="2">
        <v>90</v>
      </c>
      <c r="B45" s="1">
        <f t="shared" si="1"/>
        <v>2.25</v>
      </c>
      <c r="C45" s="1">
        <f t="shared" si="2"/>
        <v>2.25</v>
      </c>
    </row>
    <row r="46" spans="1:3" x14ac:dyDescent="0.2">
      <c r="A46" s="2">
        <v>92</v>
      </c>
      <c r="B46" s="1">
        <f t="shared" si="1"/>
        <v>2.3000000000000003</v>
      </c>
      <c r="C46" s="1">
        <f t="shared" si="2"/>
        <v>2.3000000000000003</v>
      </c>
    </row>
    <row r="47" spans="1:3" x14ac:dyDescent="0.2">
      <c r="A47" s="2">
        <v>94</v>
      </c>
      <c r="B47" s="1">
        <f t="shared" si="1"/>
        <v>2.35</v>
      </c>
      <c r="C47" s="1">
        <f t="shared" si="2"/>
        <v>2.35</v>
      </c>
    </row>
    <row r="48" spans="1:3" x14ac:dyDescent="0.2">
      <c r="A48" s="2">
        <v>96</v>
      </c>
      <c r="B48" s="1">
        <f t="shared" si="1"/>
        <v>2.4000000000000004</v>
      </c>
      <c r="C48" s="1">
        <f t="shared" si="2"/>
        <v>2.4000000000000004</v>
      </c>
    </row>
    <row r="49" spans="1:3" x14ac:dyDescent="0.2">
      <c r="A49" s="2">
        <v>98</v>
      </c>
      <c r="B49" s="1">
        <f t="shared" si="1"/>
        <v>2.4500000000000002</v>
      </c>
      <c r="C49" s="1">
        <f t="shared" si="2"/>
        <v>2.4500000000000002</v>
      </c>
    </row>
    <row r="50" spans="1:3" x14ac:dyDescent="0.2">
      <c r="A50" s="2">
        <v>100</v>
      </c>
      <c r="B50" s="1">
        <f t="shared" si="1"/>
        <v>2.5</v>
      </c>
      <c r="C50" s="1">
        <f t="shared" si="2"/>
        <v>2.5</v>
      </c>
    </row>
    <row r="51" spans="1:3" x14ac:dyDescent="0.2">
      <c r="A51" s="2">
        <v>102</v>
      </c>
      <c r="B51" s="1">
        <f t="shared" si="1"/>
        <v>2.5500000000000003</v>
      </c>
      <c r="C51" s="1">
        <f t="shared" si="2"/>
        <v>2.5500000000000003</v>
      </c>
    </row>
  </sheetData>
  <mergeCells count="2">
    <mergeCell ref="A1:A2"/>
    <mergeCell ref="B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EE157"/>
  <sheetViews>
    <sheetView tabSelected="1" topLeftCell="BV10" zoomScaleNormal="100" zoomScaleSheetLayoutView="10" workbookViewId="0">
      <selection activeCell="CM16" sqref="CM16"/>
    </sheetView>
  </sheetViews>
  <sheetFormatPr baseColWidth="10" defaultColWidth="12.7109375" defaultRowHeight="11.25" customHeight="1" x14ac:dyDescent="0.2"/>
  <cols>
    <col min="1" max="20" width="12.7109375" style="8" customWidth="1"/>
    <col min="21" max="21" width="10.42578125" style="102" bestFit="1" customWidth="1"/>
    <col min="22" max="22" width="12.7109375" style="8" customWidth="1"/>
    <col min="23" max="23" width="7.140625" style="8" customWidth="1"/>
    <col min="24" max="26" width="12.7109375" style="8" customWidth="1"/>
    <col min="27" max="30" width="8" style="8" customWidth="1"/>
    <col min="31" max="32" width="12.7109375" style="8" customWidth="1"/>
    <col min="33" max="33" width="12.7109375" style="10" customWidth="1"/>
    <col min="34" max="35" width="12.7109375" style="8" customWidth="1"/>
    <col min="36" max="36" width="8.140625" style="8" customWidth="1"/>
    <col min="37" max="37" width="8.140625" style="16" customWidth="1"/>
    <col min="38" max="39" width="8.140625" style="8" customWidth="1"/>
    <col min="40" max="40" width="12.7109375" style="10" customWidth="1"/>
    <col min="41" max="41" width="6.7109375" style="11" customWidth="1"/>
    <col min="42" max="42" width="6.85546875" style="11" customWidth="1"/>
    <col min="43" max="46" width="6.7109375" style="11" customWidth="1"/>
    <col min="47" max="47" width="8.5703125" style="11" customWidth="1"/>
    <col min="48" max="48" width="6.7109375" style="8" customWidth="1"/>
    <col min="49" max="49" width="6.85546875" style="10" customWidth="1"/>
    <col min="50" max="50" width="7.5703125" style="10" customWidth="1"/>
    <col min="51" max="51" width="7" style="10" customWidth="1"/>
    <col min="52" max="52" width="7.140625" style="10" customWidth="1"/>
    <col min="53" max="53" width="6.85546875" style="10" customWidth="1"/>
    <col min="54" max="55" width="6.7109375" style="10" customWidth="1"/>
    <col min="56" max="58" width="6.7109375" style="8" customWidth="1"/>
    <col min="59" max="59" width="7" style="8" customWidth="1"/>
    <col min="60" max="60" width="7.140625" style="10" customWidth="1"/>
    <col min="61" max="61" width="6.85546875" style="10" customWidth="1"/>
    <col min="62" max="62" width="7.140625" style="11" customWidth="1"/>
    <col min="63" max="65" width="6.7109375" style="10" customWidth="1"/>
    <col min="66" max="66" width="6.7109375" style="11" customWidth="1"/>
    <col min="67" max="68" width="6.42578125" style="11" customWidth="1"/>
    <col min="69" max="69" width="6.42578125" style="46" customWidth="1"/>
    <col min="70" max="72" width="6.42578125" style="10" customWidth="1"/>
    <col min="73" max="73" width="12.7109375" style="10" customWidth="1"/>
    <col min="74" max="74" width="6.7109375" style="10" customWidth="1"/>
    <col min="75" max="75" width="7" style="10" customWidth="1"/>
    <col min="76" max="83" width="6.28515625" style="10" customWidth="1"/>
    <col min="84" max="84" width="7" style="10" customWidth="1"/>
    <col min="85" max="90" width="6.42578125" style="10" customWidth="1"/>
    <col min="91" max="110" width="6.28515625" style="10" customWidth="1"/>
    <col min="111" max="111" width="7" style="10" customWidth="1"/>
    <col min="112" max="119" width="6.140625" style="10" customWidth="1"/>
    <col min="120" max="133" width="12.7109375" style="8" customWidth="1"/>
    <col min="134" max="134" width="12.7109375" style="26"/>
    <col min="135" max="16384" width="12.7109375" style="8"/>
  </cols>
  <sheetData>
    <row r="1" spans="1:134" ht="11.25" hidden="1" customHeight="1" x14ac:dyDescent="0.2">
      <c r="A1" s="85"/>
      <c r="B1" s="85"/>
      <c r="C1" s="86"/>
      <c r="D1" s="86"/>
      <c r="E1" s="86"/>
      <c r="F1" s="86"/>
      <c r="G1" s="86"/>
      <c r="H1" s="86"/>
      <c r="I1" s="86"/>
      <c r="J1" s="86"/>
      <c r="K1" s="85"/>
      <c r="L1" s="85"/>
      <c r="M1" s="85"/>
      <c r="N1" s="85"/>
      <c r="O1" s="85"/>
      <c r="P1" s="85"/>
      <c r="Q1" s="85"/>
      <c r="R1" s="85"/>
      <c r="S1" s="85"/>
      <c r="T1" s="86"/>
      <c r="U1" s="101"/>
      <c r="V1" s="85"/>
      <c r="W1" s="85"/>
      <c r="X1" s="85"/>
      <c r="Y1" s="86"/>
      <c r="Z1" s="86"/>
      <c r="AA1" s="86"/>
      <c r="AB1" s="85"/>
      <c r="AC1" s="85"/>
      <c r="AD1" s="85"/>
      <c r="AE1" s="85" t="s">
        <v>84</v>
      </c>
      <c r="AF1" s="85"/>
      <c r="AG1" s="87"/>
      <c r="AH1" s="85"/>
      <c r="AI1" s="85"/>
      <c r="AJ1" s="85"/>
      <c r="AK1" s="85"/>
      <c r="AL1" s="85"/>
      <c r="AM1" s="85"/>
      <c r="AN1" s="87"/>
      <c r="AO1" s="88"/>
      <c r="AP1" s="88"/>
      <c r="AQ1" s="88"/>
      <c r="AR1" s="88"/>
      <c r="AS1" s="88"/>
      <c r="AT1" s="88"/>
      <c r="AU1" s="88"/>
      <c r="AV1" s="85"/>
      <c r="AW1" s="113" t="s">
        <v>66</v>
      </c>
      <c r="AX1" s="113"/>
      <c r="AY1" s="87" t="s">
        <v>85</v>
      </c>
      <c r="AZ1" s="87"/>
      <c r="BA1" s="113" t="s">
        <v>68</v>
      </c>
      <c r="BB1" s="113"/>
      <c r="BC1" s="87" t="s">
        <v>617</v>
      </c>
      <c r="BD1" s="85"/>
      <c r="BE1" s="85"/>
      <c r="BF1" s="85"/>
      <c r="BG1" s="85"/>
      <c r="BH1" s="87"/>
      <c r="BI1" s="87"/>
      <c r="BJ1" s="88"/>
      <c r="BK1" s="87"/>
      <c r="BL1" s="87"/>
      <c r="BM1" s="87"/>
      <c r="BN1" s="88"/>
      <c r="BO1" s="88"/>
      <c r="BP1" s="88"/>
      <c r="BQ1" s="89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90"/>
      <c r="CL1" s="90"/>
      <c r="CM1" s="90"/>
      <c r="CN1" s="90"/>
      <c r="CO1" s="90"/>
      <c r="CP1" s="90"/>
      <c r="CQ1" s="90"/>
      <c r="CR1" s="90"/>
      <c r="CS1" s="90"/>
      <c r="CT1" s="90"/>
      <c r="CU1" s="90"/>
      <c r="CV1" s="90"/>
      <c r="CW1" s="90"/>
      <c r="CX1" s="90"/>
      <c r="CY1" s="90"/>
      <c r="CZ1" s="90"/>
      <c r="DA1" s="90"/>
      <c r="DB1" s="90"/>
      <c r="DC1" s="90"/>
      <c r="DD1" s="90"/>
      <c r="DE1" s="90"/>
      <c r="DF1" s="90"/>
      <c r="DG1" s="90"/>
      <c r="DH1" s="90"/>
      <c r="DI1" s="90"/>
      <c r="DJ1" s="90"/>
      <c r="DK1" s="90"/>
      <c r="DL1" s="90"/>
      <c r="DM1" s="90"/>
      <c r="DN1" s="90"/>
      <c r="DO1" s="90"/>
    </row>
    <row r="2" spans="1:134" ht="11.25" hidden="1" customHeight="1" x14ac:dyDescent="0.2">
      <c r="A2" s="85"/>
      <c r="B2" s="85"/>
      <c r="C2" s="86"/>
      <c r="D2" s="86"/>
      <c r="E2" s="86"/>
      <c r="F2" s="86"/>
      <c r="G2" s="86"/>
      <c r="H2" s="86"/>
      <c r="I2" s="86"/>
      <c r="J2" s="86"/>
      <c r="K2" s="85"/>
      <c r="L2" s="85"/>
      <c r="M2" s="85"/>
      <c r="N2" s="85"/>
      <c r="O2" s="85"/>
      <c r="P2" s="85"/>
      <c r="Q2" s="85"/>
      <c r="R2" s="85"/>
      <c r="S2" s="85"/>
      <c r="T2" s="86"/>
      <c r="U2" s="101"/>
      <c r="V2" s="85"/>
      <c r="W2" s="85"/>
      <c r="X2" s="85"/>
      <c r="Y2" s="86"/>
      <c r="Z2" s="86"/>
      <c r="AA2" s="86"/>
      <c r="AB2" s="85"/>
      <c r="AC2" s="85"/>
      <c r="AD2" s="85"/>
      <c r="AE2" s="85"/>
      <c r="AF2" s="85"/>
      <c r="AG2" s="87"/>
      <c r="AH2" s="85"/>
      <c r="AI2" s="85"/>
      <c r="AJ2" s="85"/>
      <c r="AK2" s="85"/>
      <c r="AL2" s="85"/>
      <c r="AM2" s="85"/>
      <c r="AN2" s="87"/>
      <c r="AO2" s="88"/>
      <c r="AP2" s="88"/>
      <c r="AQ2" s="88"/>
      <c r="AR2" s="88"/>
      <c r="AS2" s="88"/>
      <c r="AT2" s="88"/>
      <c r="AU2" s="88"/>
      <c r="AV2" s="85"/>
      <c r="AW2" s="87"/>
      <c r="AX2" s="87"/>
      <c r="AY2" s="87"/>
      <c r="AZ2" s="87"/>
      <c r="BA2" s="87"/>
      <c r="BB2" s="87"/>
      <c r="BC2" s="87"/>
      <c r="BD2" s="85"/>
      <c r="BE2" s="85"/>
      <c r="BF2" s="85"/>
      <c r="BG2" s="85"/>
      <c r="BH2" s="87"/>
      <c r="BI2" s="87"/>
      <c r="BJ2" s="88"/>
      <c r="BK2" s="87"/>
      <c r="BL2" s="87"/>
      <c r="BM2" s="95"/>
      <c r="BN2" s="91"/>
      <c r="BO2" s="88"/>
      <c r="BP2" s="88"/>
      <c r="BQ2" s="89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90"/>
      <c r="CL2" s="90"/>
      <c r="CM2" s="90"/>
      <c r="CN2" s="90"/>
      <c r="CO2" s="90"/>
      <c r="CP2" s="90"/>
      <c r="CQ2" s="90"/>
      <c r="CR2" s="90"/>
      <c r="CS2" s="90"/>
      <c r="CT2" s="90"/>
      <c r="CU2" s="90"/>
      <c r="CV2" s="90"/>
      <c r="CW2" s="90"/>
      <c r="CX2" s="90"/>
      <c r="CY2" s="90"/>
      <c r="CZ2" s="90"/>
      <c r="DA2" s="90"/>
      <c r="DB2" s="90"/>
      <c r="DC2" s="90"/>
      <c r="DD2" s="90"/>
      <c r="DE2" s="90"/>
      <c r="DF2" s="90"/>
      <c r="DG2" s="90"/>
      <c r="DH2" s="90"/>
      <c r="DI2" s="90"/>
      <c r="DJ2" s="90"/>
      <c r="DK2" s="90"/>
      <c r="DL2" s="90"/>
      <c r="DM2" s="90"/>
      <c r="DN2" s="90"/>
      <c r="DO2" s="90"/>
    </row>
    <row r="3" spans="1:134" ht="11.25" hidden="1" customHeight="1" x14ac:dyDescent="0.2">
      <c r="A3" s="85"/>
      <c r="B3" s="85"/>
      <c r="C3" s="86"/>
      <c r="D3" s="86"/>
      <c r="E3" s="86"/>
      <c r="F3" s="86"/>
      <c r="G3" s="86"/>
      <c r="H3" s="86"/>
      <c r="I3" s="86"/>
      <c r="J3" s="86"/>
      <c r="K3" s="85"/>
      <c r="L3" s="85"/>
      <c r="M3" s="85"/>
      <c r="N3" s="85"/>
      <c r="O3" s="85"/>
      <c r="P3" s="85"/>
      <c r="Q3" s="85"/>
      <c r="R3" s="85"/>
      <c r="S3" s="85"/>
      <c r="T3" s="86"/>
      <c r="U3" s="101"/>
      <c r="V3" s="85"/>
      <c r="W3" s="85"/>
      <c r="X3" s="85"/>
      <c r="Y3" s="86"/>
      <c r="Z3" s="86"/>
      <c r="AA3" s="86"/>
      <c r="AB3" s="85"/>
      <c r="AC3" s="115" t="s">
        <v>24</v>
      </c>
      <c r="AD3" s="115"/>
      <c r="AE3" s="92">
        <v>2040</v>
      </c>
      <c r="AF3" s="85"/>
      <c r="AG3" s="87"/>
      <c r="AH3" s="85"/>
      <c r="AI3" s="85"/>
      <c r="AJ3" s="85"/>
      <c r="AK3" s="85"/>
      <c r="AL3" s="85"/>
      <c r="AM3" s="85"/>
      <c r="AN3" s="87"/>
      <c r="AO3" s="17"/>
      <c r="AP3" s="88"/>
      <c r="AQ3" s="114" t="s">
        <v>28</v>
      </c>
      <c r="AR3" s="114"/>
      <c r="AS3" s="17">
        <v>0.4</v>
      </c>
      <c r="AT3" s="17" t="s">
        <v>82</v>
      </c>
      <c r="AU3" s="17"/>
      <c r="AV3" s="115" t="s">
        <v>55</v>
      </c>
      <c r="AW3" s="115"/>
      <c r="AX3" s="115"/>
      <c r="AY3" s="115"/>
      <c r="AZ3" s="115"/>
      <c r="BA3" s="115"/>
      <c r="BB3" s="115"/>
      <c r="BC3" s="115"/>
      <c r="BD3" s="85"/>
      <c r="BE3" s="85"/>
      <c r="BF3" s="127" t="s">
        <v>52</v>
      </c>
      <c r="BG3" s="127"/>
      <c r="BH3" s="87"/>
      <c r="BI3" s="87"/>
      <c r="BJ3" s="88"/>
      <c r="BK3" s="87"/>
      <c r="BL3" s="87"/>
      <c r="BM3" s="87"/>
      <c r="BN3" s="88"/>
      <c r="BO3" s="88"/>
      <c r="BP3" s="88"/>
      <c r="BQ3" s="89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90"/>
      <c r="CL3" s="90"/>
      <c r="CM3" s="90"/>
      <c r="CN3" s="90"/>
      <c r="CO3" s="90"/>
      <c r="CP3" s="90"/>
      <c r="CQ3" s="90"/>
      <c r="CR3" s="90"/>
      <c r="CS3" s="90"/>
      <c r="CT3" s="90"/>
      <c r="CU3" s="90"/>
      <c r="CV3" s="90"/>
      <c r="CW3" s="90"/>
      <c r="CX3" s="90"/>
      <c r="CY3" s="90"/>
      <c r="CZ3" s="90"/>
      <c r="DA3" s="90"/>
      <c r="DB3" s="90"/>
      <c r="DC3" s="90"/>
      <c r="DD3" s="90"/>
      <c r="DE3" s="90"/>
      <c r="DF3" s="90"/>
      <c r="DG3" s="90"/>
      <c r="DH3" s="90"/>
      <c r="DI3" s="90"/>
      <c r="DJ3" s="90"/>
      <c r="DK3" s="90"/>
      <c r="DL3" s="90"/>
      <c r="DM3" s="90"/>
      <c r="DN3" s="90"/>
      <c r="DO3" s="90"/>
    </row>
    <row r="4" spans="1:134" ht="11.25" hidden="1" customHeight="1" x14ac:dyDescent="0.2">
      <c r="A4" s="85"/>
      <c r="B4" s="85"/>
      <c r="C4" s="86"/>
      <c r="D4" s="86"/>
      <c r="E4" s="86"/>
      <c r="F4" s="86"/>
      <c r="G4" s="86"/>
      <c r="H4" s="86"/>
      <c r="I4" s="86"/>
      <c r="J4" s="86"/>
      <c r="K4" s="85"/>
      <c r="L4" s="85"/>
      <c r="M4" s="85"/>
      <c r="N4" s="85"/>
      <c r="O4" s="85"/>
      <c r="P4" s="85"/>
      <c r="Q4" s="85"/>
      <c r="R4" s="85"/>
      <c r="S4" s="85"/>
      <c r="T4" s="86"/>
      <c r="U4" s="101"/>
      <c r="V4" s="85"/>
      <c r="W4" s="85"/>
      <c r="X4" s="85"/>
      <c r="Y4" s="86"/>
      <c r="Z4" s="86"/>
      <c r="AA4" s="86"/>
      <c r="AB4" s="85"/>
      <c r="AC4" s="115" t="s">
        <v>155</v>
      </c>
      <c r="AD4" s="115"/>
      <c r="AE4" s="92">
        <v>4491.4643088000003</v>
      </c>
      <c r="AF4" s="86" t="s">
        <v>26</v>
      </c>
      <c r="AG4" s="90"/>
      <c r="AH4" s="85"/>
      <c r="AI4" s="85"/>
      <c r="AJ4" s="85"/>
      <c r="AK4" s="85"/>
      <c r="AL4" s="85"/>
      <c r="AM4" s="85"/>
      <c r="AN4" s="87"/>
      <c r="AO4" s="17"/>
      <c r="AP4" s="17"/>
      <c r="AQ4" s="114" t="s">
        <v>29</v>
      </c>
      <c r="AR4" s="114"/>
      <c r="AS4" s="17">
        <v>0.4</v>
      </c>
      <c r="AT4" s="17" t="s">
        <v>82</v>
      </c>
      <c r="AU4" s="17"/>
      <c r="AV4" s="115" t="s">
        <v>40</v>
      </c>
      <c r="AW4" s="115"/>
      <c r="AX4" s="115"/>
      <c r="AY4" s="115"/>
      <c r="AZ4" s="115"/>
      <c r="BA4" s="90"/>
      <c r="BB4" s="90" t="s">
        <v>41</v>
      </c>
      <c r="BC4" s="90">
        <v>0.94</v>
      </c>
      <c r="BD4" s="85"/>
      <c r="BE4" s="85"/>
      <c r="BF4" s="115" t="s">
        <v>59</v>
      </c>
      <c r="BG4" s="115"/>
      <c r="BH4" s="87"/>
      <c r="BI4" s="87"/>
      <c r="BJ4" s="88"/>
      <c r="BK4" s="87"/>
      <c r="BL4" s="87"/>
      <c r="BM4" s="87"/>
      <c r="BN4" s="88"/>
      <c r="BO4" s="88"/>
      <c r="BP4" s="88"/>
      <c r="BQ4" s="89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90"/>
      <c r="CL4" s="90"/>
      <c r="CM4" s="90"/>
      <c r="CN4" s="90"/>
      <c r="CO4" s="90"/>
      <c r="CP4" s="90"/>
      <c r="CQ4" s="90"/>
      <c r="CR4" s="90"/>
      <c r="CS4" s="90"/>
      <c r="CT4" s="90"/>
      <c r="CU4" s="90"/>
      <c r="CV4" s="90"/>
      <c r="CW4" s="90"/>
      <c r="CX4" s="90"/>
      <c r="CY4" s="90"/>
      <c r="CZ4" s="90"/>
      <c r="DA4" s="90"/>
      <c r="DB4" s="90"/>
      <c r="DC4" s="90"/>
      <c r="DD4" s="90"/>
      <c r="DE4" s="90"/>
      <c r="DF4" s="90"/>
      <c r="DG4" s="90"/>
      <c r="DH4" s="90"/>
      <c r="DI4" s="90"/>
      <c r="DJ4" s="90"/>
      <c r="DK4" s="90"/>
      <c r="DL4" s="90"/>
      <c r="DM4" s="90"/>
      <c r="DN4" s="90"/>
      <c r="DO4" s="90"/>
    </row>
    <row r="5" spans="1:134" ht="11.25" hidden="1" customHeight="1" x14ac:dyDescent="0.2">
      <c r="A5" s="85"/>
      <c r="B5" s="85"/>
      <c r="C5" s="86"/>
      <c r="D5" s="86"/>
      <c r="E5" s="86"/>
      <c r="F5" s="86"/>
      <c r="G5" s="86"/>
      <c r="H5" s="86"/>
      <c r="I5" s="86"/>
      <c r="J5" s="86"/>
      <c r="K5" s="85"/>
      <c r="L5" s="85"/>
      <c r="M5" s="85"/>
      <c r="N5" s="85"/>
      <c r="O5" s="85"/>
      <c r="P5" s="85"/>
      <c r="Q5" s="85"/>
      <c r="R5" s="85"/>
      <c r="S5" s="85"/>
      <c r="T5" s="86"/>
      <c r="U5" s="101"/>
      <c r="V5" s="85"/>
      <c r="W5" s="85"/>
      <c r="X5" s="85"/>
      <c r="Y5" s="86"/>
      <c r="Z5" s="86"/>
      <c r="AA5" s="86"/>
      <c r="AB5" s="85"/>
      <c r="AC5" s="115" t="s">
        <v>25</v>
      </c>
      <c r="AD5" s="115"/>
      <c r="AE5" s="90">
        <v>19.66621537045145</v>
      </c>
      <c r="AF5" s="86" t="s">
        <v>54</v>
      </c>
      <c r="AG5" s="90"/>
      <c r="AH5" s="85"/>
      <c r="AI5" s="85"/>
      <c r="AJ5" s="85"/>
      <c r="AK5" s="85"/>
      <c r="AL5" s="85"/>
      <c r="AM5" s="85"/>
      <c r="AN5" s="87"/>
      <c r="AO5" s="17"/>
      <c r="AP5" s="88"/>
      <c r="AQ5" s="114" t="s">
        <v>30</v>
      </c>
      <c r="AR5" s="114"/>
      <c r="AS5" s="17">
        <v>0.45</v>
      </c>
      <c r="AT5" s="17" t="s">
        <v>34</v>
      </c>
      <c r="AU5" s="17"/>
      <c r="AV5" s="115" t="s">
        <v>42</v>
      </c>
      <c r="AW5" s="115"/>
      <c r="AX5" s="115"/>
      <c r="AY5" s="115"/>
      <c r="AZ5" s="115"/>
      <c r="BA5" s="90"/>
      <c r="BB5" s="90" t="s">
        <v>43</v>
      </c>
      <c r="BC5" s="90">
        <v>0.18</v>
      </c>
      <c r="BD5" s="85"/>
      <c r="BE5" s="85"/>
      <c r="BF5" s="85" t="s">
        <v>58</v>
      </c>
      <c r="BG5" s="85" t="s">
        <v>60</v>
      </c>
      <c r="BH5" s="87"/>
      <c r="BI5" s="90"/>
      <c r="BJ5" s="17"/>
      <c r="BK5" s="90"/>
      <c r="BL5" s="96"/>
      <c r="BM5" s="96"/>
      <c r="BN5" s="93"/>
      <c r="BO5" s="93"/>
      <c r="BP5" s="93"/>
      <c r="BQ5" s="89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</row>
    <row r="6" spans="1:134" ht="11.25" hidden="1" customHeight="1" x14ac:dyDescent="0.2">
      <c r="A6" s="85"/>
      <c r="B6" s="85"/>
      <c r="C6" s="86"/>
      <c r="D6" s="86"/>
      <c r="E6" s="86"/>
      <c r="F6" s="86"/>
      <c r="G6" s="86"/>
      <c r="H6" s="86"/>
      <c r="I6" s="86"/>
      <c r="J6" s="86"/>
      <c r="K6" s="85"/>
      <c r="L6" s="85"/>
      <c r="M6" s="85"/>
      <c r="N6" s="85"/>
      <c r="O6" s="85"/>
      <c r="P6" s="85"/>
      <c r="Q6" s="85"/>
      <c r="R6" s="85"/>
      <c r="S6" s="85"/>
      <c r="T6" s="86"/>
      <c r="U6" s="101"/>
      <c r="V6" s="85"/>
      <c r="W6" s="85"/>
      <c r="X6" s="85"/>
      <c r="Y6" s="86"/>
      <c r="Z6" s="86"/>
      <c r="AA6" s="86"/>
      <c r="AB6" s="85"/>
      <c r="AC6" s="115" t="s">
        <v>21</v>
      </c>
      <c r="AD6" s="115"/>
      <c r="AE6" s="92">
        <v>228.38478193157792</v>
      </c>
      <c r="AF6" s="86" t="s">
        <v>35</v>
      </c>
      <c r="AG6" s="90"/>
      <c r="AH6" s="85"/>
      <c r="AI6" s="85"/>
      <c r="AJ6" s="85"/>
      <c r="AK6" s="85"/>
      <c r="AL6" s="85"/>
      <c r="AM6" s="85"/>
      <c r="AN6" s="87"/>
      <c r="AO6" s="17"/>
      <c r="AP6" s="88"/>
      <c r="AQ6" s="114" t="s">
        <v>31</v>
      </c>
      <c r="AR6" s="114"/>
      <c r="AS6" s="17">
        <v>2</v>
      </c>
      <c r="AT6" s="17" t="s">
        <v>34</v>
      </c>
      <c r="AU6" s="17"/>
      <c r="AV6" s="115" t="s">
        <v>44</v>
      </c>
      <c r="AW6" s="115"/>
      <c r="AX6" s="115"/>
      <c r="AY6" s="115"/>
      <c r="AZ6" s="115"/>
      <c r="BA6" s="90"/>
      <c r="BB6" s="90" t="s">
        <v>45</v>
      </c>
      <c r="BC6" s="90">
        <v>0.66</v>
      </c>
      <c r="BD6" s="85"/>
      <c r="BE6" s="85"/>
      <c r="BF6" s="85" t="s">
        <v>61</v>
      </c>
      <c r="BG6" s="85"/>
      <c r="BH6" s="87"/>
      <c r="BI6" s="87"/>
      <c r="BJ6" s="17"/>
      <c r="BK6" s="90"/>
      <c r="BL6" s="96"/>
      <c r="BM6" s="96"/>
      <c r="BN6" s="93"/>
      <c r="BO6" s="93"/>
      <c r="BP6" s="93"/>
      <c r="BQ6" s="89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90"/>
      <c r="CL6" s="90"/>
      <c r="CM6" s="90"/>
      <c r="CN6" s="90"/>
      <c r="CO6" s="90"/>
      <c r="CP6" s="90"/>
      <c r="CQ6" s="90"/>
      <c r="CR6" s="90"/>
      <c r="CS6" s="90"/>
      <c r="CT6" s="90"/>
      <c r="CU6" s="90"/>
      <c r="CV6" s="90"/>
      <c r="CW6" s="90"/>
      <c r="CX6" s="90"/>
      <c r="CY6" s="90"/>
      <c r="CZ6" s="90"/>
      <c r="DA6" s="90"/>
      <c r="DB6" s="90"/>
      <c r="DC6" s="90"/>
      <c r="DD6" s="90"/>
      <c r="DE6" s="90"/>
      <c r="DF6" s="90"/>
      <c r="DG6" s="90"/>
      <c r="DH6" s="90"/>
      <c r="DI6" s="90"/>
      <c r="DJ6" s="90"/>
      <c r="DK6" s="90"/>
      <c r="DL6" s="90"/>
      <c r="DM6" s="90"/>
      <c r="DN6" s="90"/>
      <c r="DO6" s="90"/>
    </row>
    <row r="7" spans="1:134" ht="11.25" hidden="1" customHeight="1" x14ac:dyDescent="0.2">
      <c r="A7" s="85"/>
      <c r="B7" s="85"/>
      <c r="C7" s="86"/>
      <c r="D7" s="86"/>
      <c r="E7" s="86"/>
      <c r="F7" s="86"/>
      <c r="G7" s="86"/>
      <c r="H7" s="86"/>
      <c r="I7" s="86"/>
      <c r="J7" s="86"/>
      <c r="K7" s="85"/>
      <c r="L7" s="85"/>
      <c r="M7" s="85"/>
      <c r="N7" s="85"/>
      <c r="O7" s="85"/>
      <c r="P7" s="85"/>
      <c r="Q7" s="85"/>
      <c r="R7" s="85"/>
      <c r="S7" s="85"/>
      <c r="T7" s="86"/>
      <c r="U7" s="101"/>
      <c r="V7" s="85"/>
      <c r="W7" s="85"/>
      <c r="X7" s="85"/>
      <c r="Y7" s="86"/>
      <c r="Z7" s="86"/>
      <c r="AA7" s="86"/>
      <c r="AB7" s="85"/>
      <c r="AC7" s="115" t="s">
        <v>86</v>
      </c>
      <c r="AD7" s="115"/>
      <c r="AE7" s="86">
        <v>115</v>
      </c>
      <c r="AF7" s="86" t="s">
        <v>27</v>
      </c>
      <c r="AG7" s="90"/>
      <c r="AH7" s="85"/>
      <c r="AI7" s="85"/>
      <c r="AJ7" s="85"/>
      <c r="AK7" s="85"/>
      <c r="AL7" s="85"/>
      <c r="AM7" s="85"/>
      <c r="AN7" s="87"/>
      <c r="AO7" s="17"/>
      <c r="AP7" s="88"/>
      <c r="AQ7" s="114" t="s">
        <v>32</v>
      </c>
      <c r="AR7" s="114"/>
      <c r="AS7" s="17">
        <v>0.2</v>
      </c>
      <c r="AT7" s="17" t="s">
        <v>34</v>
      </c>
      <c r="AU7" s="17"/>
      <c r="AV7" s="126" t="s">
        <v>46</v>
      </c>
      <c r="AW7" s="126"/>
      <c r="AX7" s="126"/>
      <c r="AY7" s="126"/>
      <c r="AZ7" s="126"/>
      <c r="BA7" s="90"/>
      <c r="BB7" s="90" t="s">
        <v>47</v>
      </c>
      <c r="BC7" s="90">
        <v>0.83</v>
      </c>
      <c r="BD7" s="85"/>
      <c r="BE7" s="85"/>
      <c r="BF7" s="85" t="s">
        <v>62</v>
      </c>
      <c r="BG7" s="85"/>
      <c r="BH7" s="87"/>
      <c r="BI7" s="87"/>
      <c r="BJ7" s="17"/>
      <c r="BK7" s="90"/>
      <c r="BL7" s="96"/>
      <c r="BM7" s="96"/>
      <c r="BN7" s="93"/>
      <c r="BO7" s="93"/>
      <c r="BP7" s="93"/>
      <c r="BQ7" s="89"/>
      <c r="BR7" s="87"/>
      <c r="BS7" s="87"/>
      <c r="BT7" s="90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</row>
    <row r="8" spans="1:134" ht="11.25" hidden="1" customHeight="1" x14ac:dyDescent="0.2">
      <c r="A8" s="85"/>
      <c r="B8" s="85"/>
      <c r="C8" s="86"/>
      <c r="D8" s="86"/>
      <c r="E8" s="86"/>
      <c r="F8" s="86"/>
      <c r="G8" s="86"/>
      <c r="H8" s="86"/>
      <c r="I8" s="86"/>
      <c r="J8" s="86"/>
      <c r="K8" s="85"/>
      <c r="L8" s="85"/>
      <c r="M8" s="85"/>
      <c r="N8" s="85"/>
      <c r="O8" s="85"/>
      <c r="P8" s="85"/>
      <c r="Q8" s="85"/>
      <c r="R8" s="85"/>
      <c r="S8" s="85"/>
      <c r="T8" s="86"/>
      <c r="U8" s="101"/>
      <c r="V8" s="85"/>
      <c r="W8" s="85"/>
      <c r="X8" s="85"/>
      <c r="Y8" s="86"/>
      <c r="Z8" s="86"/>
      <c r="AA8" s="86"/>
      <c r="AB8" s="85"/>
      <c r="AC8" s="115" t="s">
        <v>23</v>
      </c>
      <c r="AD8" s="115"/>
      <c r="AE8" s="86">
        <v>0.8</v>
      </c>
      <c r="AF8" s="86"/>
      <c r="AG8" s="90"/>
      <c r="AH8" s="85"/>
      <c r="AI8" s="85"/>
      <c r="AJ8" s="85"/>
      <c r="AK8" s="85"/>
      <c r="AL8" s="85"/>
      <c r="AM8" s="85"/>
      <c r="AN8" s="87"/>
      <c r="AO8" s="17"/>
      <c r="AP8" s="88"/>
      <c r="AQ8" s="133" t="s">
        <v>33</v>
      </c>
      <c r="AR8" s="133"/>
      <c r="AS8" s="88" t="s">
        <v>75</v>
      </c>
      <c r="AT8" s="88" t="s">
        <v>60</v>
      </c>
      <c r="AU8" s="88"/>
      <c r="AV8" s="126"/>
      <c r="AW8" s="126"/>
      <c r="AX8" s="126"/>
      <c r="AY8" s="126"/>
      <c r="AZ8" s="126"/>
      <c r="BA8" s="90"/>
      <c r="BB8" s="90" t="s">
        <v>48</v>
      </c>
      <c r="BC8" s="90">
        <v>51.82</v>
      </c>
      <c r="BD8" s="85"/>
      <c r="BE8" s="85"/>
      <c r="BF8" s="85"/>
      <c r="BG8" s="85"/>
      <c r="BH8" s="87"/>
      <c r="BI8" s="87"/>
      <c r="BJ8" s="17"/>
      <c r="BK8" s="90"/>
      <c r="BL8" s="96"/>
      <c r="BM8" s="96"/>
      <c r="BN8" s="93"/>
      <c r="BO8" s="93"/>
      <c r="BP8" s="93"/>
      <c r="BQ8" s="89"/>
      <c r="BR8" s="87"/>
      <c r="BS8" s="87"/>
      <c r="BT8" s="87"/>
      <c r="BU8" s="87"/>
      <c r="BV8" s="87"/>
      <c r="BW8" s="87"/>
      <c r="BX8" s="87" t="s">
        <v>185</v>
      </c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 t="s">
        <v>185</v>
      </c>
      <c r="DO8" s="90"/>
    </row>
    <row r="9" spans="1:134" ht="11.25" hidden="1" customHeight="1" x14ac:dyDescent="0.2">
      <c r="A9" s="85"/>
      <c r="B9" s="85"/>
      <c r="C9" s="86"/>
      <c r="D9" s="86"/>
      <c r="E9" s="86"/>
      <c r="F9" s="86"/>
      <c r="G9" s="86"/>
      <c r="H9" s="86"/>
      <c r="I9" s="86"/>
      <c r="J9" s="86"/>
      <c r="K9" s="85"/>
      <c r="L9" s="85"/>
      <c r="M9" s="85"/>
      <c r="N9" s="85"/>
      <c r="O9" s="85"/>
      <c r="P9" s="85"/>
      <c r="Q9" s="85"/>
      <c r="R9" s="85"/>
      <c r="S9" s="85"/>
      <c r="T9" s="86"/>
      <c r="U9" s="101"/>
      <c r="V9" s="85"/>
      <c r="W9" s="85"/>
      <c r="X9" s="85"/>
      <c r="Y9" s="86"/>
      <c r="Z9" s="86"/>
      <c r="AA9" s="86"/>
      <c r="AB9" s="85"/>
      <c r="AC9" s="86"/>
      <c r="AD9" s="86"/>
      <c r="AE9" s="17"/>
      <c r="AF9" s="86"/>
      <c r="AG9" s="90"/>
      <c r="AH9" s="85"/>
      <c r="AI9" s="85"/>
      <c r="AJ9" s="85"/>
      <c r="AK9" s="94"/>
      <c r="AL9" s="85"/>
      <c r="AM9" s="85"/>
      <c r="AN9" s="87"/>
      <c r="AO9" s="88"/>
      <c r="AP9" s="88"/>
      <c r="AQ9" s="88"/>
      <c r="AR9" s="17"/>
      <c r="AS9" s="17"/>
      <c r="AT9" s="17"/>
      <c r="AU9" s="17"/>
      <c r="AV9" s="86"/>
      <c r="AW9" s="87"/>
      <c r="AX9" s="87"/>
      <c r="AY9" s="87"/>
      <c r="AZ9" s="87"/>
      <c r="BA9" s="87"/>
      <c r="BB9" s="87"/>
      <c r="BC9" s="87"/>
      <c r="BD9" s="85"/>
      <c r="BE9" s="85"/>
      <c r="BF9" s="85"/>
      <c r="BG9" s="85"/>
      <c r="BH9" s="87"/>
      <c r="BI9" s="87"/>
      <c r="BJ9" s="88"/>
      <c r="BK9" s="87"/>
      <c r="BL9" s="87"/>
      <c r="BM9" s="87"/>
      <c r="BN9" s="88"/>
      <c r="BO9" s="88"/>
      <c r="BP9" s="88"/>
      <c r="BQ9" s="89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90"/>
      <c r="CL9" s="90"/>
      <c r="CM9" s="90"/>
      <c r="CN9" s="90"/>
      <c r="CO9" s="90"/>
      <c r="CP9" s="90"/>
      <c r="CQ9" s="90"/>
      <c r="CR9" s="90"/>
      <c r="CS9" s="90"/>
      <c r="CT9" s="90"/>
      <c r="CU9" s="90"/>
      <c r="CV9" s="90"/>
      <c r="CW9" s="90"/>
      <c r="CX9" s="90"/>
      <c r="CY9" s="90"/>
      <c r="CZ9" s="90"/>
      <c r="DA9" s="90"/>
      <c r="DB9" s="90"/>
      <c r="DC9" s="90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</row>
    <row r="10" spans="1:134" ht="11.25" customHeight="1" thickBot="1" x14ac:dyDescent="0.25">
      <c r="A10" s="85"/>
      <c r="B10" s="85"/>
      <c r="C10" s="86"/>
      <c r="D10" s="86"/>
      <c r="E10" s="86"/>
      <c r="F10" s="86"/>
      <c r="G10" s="86"/>
      <c r="H10" s="86"/>
      <c r="I10" s="86"/>
      <c r="J10" s="86"/>
      <c r="K10" s="85"/>
      <c r="L10" s="85"/>
      <c r="M10" s="85"/>
      <c r="N10" s="85"/>
      <c r="O10" s="85"/>
      <c r="P10" s="85"/>
      <c r="Q10" s="85"/>
      <c r="R10" s="85"/>
      <c r="S10" s="85"/>
      <c r="T10" s="86"/>
      <c r="U10" s="101"/>
      <c r="V10" s="85"/>
      <c r="W10" s="85"/>
      <c r="X10" s="85"/>
      <c r="Y10" s="86"/>
      <c r="Z10" s="86"/>
      <c r="AA10" s="86"/>
      <c r="AB10" s="85"/>
      <c r="AC10" s="86"/>
      <c r="AD10" s="86"/>
      <c r="AE10" s="17"/>
      <c r="AF10" s="86"/>
      <c r="AG10" s="90"/>
      <c r="AH10" s="85"/>
      <c r="AI10" s="85"/>
      <c r="AJ10" s="85"/>
      <c r="AK10" s="94"/>
      <c r="AL10" s="85"/>
      <c r="AM10" s="85"/>
      <c r="AN10" s="87"/>
      <c r="AO10" s="88"/>
      <c r="AP10" s="88"/>
      <c r="AQ10" s="88"/>
      <c r="AR10" s="17"/>
      <c r="AS10" s="17"/>
      <c r="AT10" s="17"/>
      <c r="AU10" s="17"/>
      <c r="AV10" s="86"/>
      <c r="AW10" s="87"/>
      <c r="AX10" s="87"/>
      <c r="AY10" s="87"/>
      <c r="AZ10" s="87"/>
      <c r="BA10" s="87"/>
      <c r="BB10" s="87"/>
      <c r="BC10" s="87"/>
      <c r="BD10" s="85"/>
      <c r="BE10" s="85"/>
      <c r="BF10" s="85"/>
      <c r="BG10" s="85"/>
      <c r="BH10" s="87"/>
      <c r="BI10" s="87"/>
      <c r="BJ10" s="88"/>
      <c r="BK10" s="87"/>
      <c r="BL10" s="87"/>
      <c r="BM10" s="87"/>
      <c r="BN10" s="88"/>
      <c r="BO10" s="88"/>
      <c r="BP10" s="88"/>
      <c r="BQ10" s="89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90"/>
      <c r="CL10" s="90"/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/>
      <c r="CZ10" s="90"/>
      <c r="DA10" s="90"/>
      <c r="DB10" s="90"/>
      <c r="DC10" s="90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</row>
    <row r="11" spans="1:134" s="37" customFormat="1" ht="22.5" x14ac:dyDescent="0.2">
      <c r="A11" s="139"/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40" t="s">
        <v>608</v>
      </c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28" t="s">
        <v>609</v>
      </c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9" t="s">
        <v>610</v>
      </c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30"/>
      <c r="ED11" s="38"/>
    </row>
    <row r="12" spans="1:134" s="102" customFormat="1" ht="24" customHeight="1" x14ac:dyDescent="0.2">
      <c r="A12" s="98" t="s">
        <v>472</v>
      </c>
      <c r="B12" s="98" t="s">
        <v>473</v>
      </c>
      <c r="C12" s="98" t="s">
        <v>474</v>
      </c>
      <c r="D12" s="98" t="s">
        <v>475</v>
      </c>
      <c r="E12" s="98" t="s">
        <v>476</v>
      </c>
      <c r="F12" s="98" t="s">
        <v>477</v>
      </c>
      <c r="G12" s="98" t="s">
        <v>478</v>
      </c>
      <c r="H12" s="98" t="s">
        <v>479</v>
      </c>
      <c r="I12" s="98" t="s">
        <v>480</v>
      </c>
      <c r="J12" s="98" t="s">
        <v>481</v>
      </c>
      <c r="K12" s="98" t="s">
        <v>482</v>
      </c>
      <c r="L12" s="98" t="s">
        <v>483</v>
      </c>
      <c r="M12" s="98" t="s">
        <v>484</v>
      </c>
      <c r="N12" s="98" t="s">
        <v>485</v>
      </c>
      <c r="O12" s="98" t="s">
        <v>486</v>
      </c>
      <c r="P12" s="98" t="s">
        <v>487</v>
      </c>
      <c r="Q12" s="98" t="s">
        <v>488</v>
      </c>
      <c r="R12" s="98" t="s">
        <v>489</v>
      </c>
      <c r="S12" s="98" t="s">
        <v>490</v>
      </c>
      <c r="T12" s="98" t="s">
        <v>491</v>
      </c>
      <c r="U12" s="98" t="s">
        <v>492</v>
      </c>
      <c r="V12" s="98" t="s">
        <v>493</v>
      </c>
      <c r="W12" s="98" t="s">
        <v>494</v>
      </c>
      <c r="X12" s="98" t="s">
        <v>495</v>
      </c>
      <c r="Y12" s="98" t="s">
        <v>496</v>
      </c>
      <c r="Z12" s="98" t="s">
        <v>497</v>
      </c>
      <c r="AA12" s="98" t="s">
        <v>498</v>
      </c>
      <c r="AB12" s="98" t="s">
        <v>499</v>
      </c>
      <c r="AC12" s="98" t="s">
        <v>500</v>
      </c>
      <c r="AD12" s="98" t="s">
        <v>501</v>
      </c>
      <c r="AE12" s="98" t="s">
        <v>502</v>
      </c>
      <c r="AF12" s="98" t="s">
        <v>503</v>
      </c>
      <c r="AG12" s="98" t="s">
        <v>504</v>
      </c>
      <c r="AH12" s="98" t="s">
        <v>505</v>
      </c>
      <c r="AI12" s="98" t="s">
        <v>506</v>
      </c>
      <c r="AJ12" s="98" t="s">
        <v>507</v>
      </c>
      <c r="AK12" s="98" t="s">
        <v>508</v>
      </c>
      <c r="AL12" s="98" t="s">
        <v>509</v>
      </c>
      <c r="AM12" s="98" t="s">
        <v>510</v>
      </c>
      <c r="AN12" s="103" t="s">
        <v>511</v>
      </c>
      <c r="AO12" s="98" t="s">
        <v>512</v>
      </c>
      <c r="AP12" s="98" t="s">
        <v>513</v>
      </c>
      <c r="AQ12" s="98" t="s">
        <v>514</v>
      </c>
      <c r="AR12" s="98" t="s">
        <v>515</v>
      </c>
      <c r="AS12" s="98" t="s">
        <v>516</v>
      </c>
      <c r="AT12" s="98" t="s">
        <v>517</v>
      </c>
      <c r="AU12" s="98" t="s">
        <v>518</v>
      </c>
      <c r="AV12" s="98" t="s">
        <v>519</v>
      </c>
      <c r="AW12" s="103" t="s">
        <v>520</v>
      </c>
      <c r="AX12" s="103" t="s">
        <v>521</v>
      </c>
      <c r="AY12" s="103" t="s">
        <v>522</v>
      </c>
      <c r="AZ12" s="103" t="s">
        <v>523</v>
      </c>
      <c r="BA12" s="103" t="s">
        <v>524</v>
      </c>
      <c r="BB12" s="103" t="s">
        <v>525</v>
      </c>
      <c r="BC12" s="103" t="s">
        <v>526</v>
      </c>
      <c r="BD12" s="98" t="s">
        <v>527</v>
      </c>
      <c r="BE12" s="98" t="s">
        <v>528</v>
      </c>
      <c r="BF12" s="98" t="s">
        <v>529</v>
      </c>
      <c r="BG12" s="98" t="s">
        <v>530</v>
      </c>
      <c r="BH12" s="103" t="s">
        <v>531</v>
      </c>
      <c r="BI12" s="103" t="s">
        <v>532</v>
      </c>
      <c r="BJ12" s="98" t="s">
        <v>533</v>
      </c>
      <c r="BK12" s="103" t="s">
        <v>534</v>
      </c>
      <c r="BL12" s="103" t="s">
        <v>535</v>
      </c>
      <c r="BM12" s="103" t="s">
        <v>536</v>
      </c>
      <c r="BN12" s="104"/>
      <c r="BO12" s="98" t="s">
        <v>537</v>
      </c>
      <c r="BP12" s="98" t="s">
        <v>538</v>
      </c>
      <c r="BQ12" s="105" t="s">
        <v>539</v>
      </c>
      <c r="BR12" s="103" t="s">
        <v>540</v>
      </c>
      <c r="BS12" s="103" t="s">
        <v>541</v>
      </c>
      <c r="BT12" s="103" t="s">
        <v>542</v>
      </c>
      <c r="BU12" s="103" t="s">
        <v>543</v>
      </c>
      <c r="BV12" s="103" t="s">
        <v>544</v>
      </c>
      <c r="BW12" s="103" t="s">
        <v>545</v>
      </c>
      <c r="BX12" s="103" t="s">
        <v>545</v>
      </c>
      <c r="BY12" s="103" t="s">
        <v>546</v>
      </c>
      <c r="BZ12" s="103" t="s">
        <v>547</v>
      </c>
      <c r="CA12" s="103" t="s">
        <v>548</v>
      </c>
      <c r="CB12" s="103" t="s">
        <v>549</v>
      </c>
      <c r="CC12" s="103" t="s">
        <v>550</v>
      </c>
      <c r="CD12" s="103" t="s">
        <v>551</v>
      </c>
      <c r="CE12" s="103" t="s">
        <v>552</v>
      </c>
      <c r="CF12" s="106"/>
      <c r="CG12" s="103" t="s">
        <v>553</v>
      </c>
      <c r="CH12" s="103" t="s">
        <v>554</v>
      </c>
      <c r="CI12" s="103" t="s">
        <v>555</v>
      </c>
      <c r="CJ12" s="103" t="s">
        <v>556</v>
      </c>
      <c r="CK12" s="103" t="s">
        <v>557</v>
      </c>
      <c r="CL12" s="103" t="s">
        <v>558</v>
      </c>
      <c r="CM12" s="103" t="s">
        <v>559</v>
      </c>
      <c r="CN12" s="103" t="s">
        <v>560</v>
      </c>
      <c r="CO12" s="103" t="s">
        <v>561</v>
      </c>
      <c r="CP12" s="103" t="s">
        <v>562</v>
      </c>
      <c r="CQ12" s="103" t="s">
        <v>563</v>
      </c>
      <c r="CR12" s="103" t="s">
        <v>564</v>
      </c>
      <c r="CS12" s="103" t="s">
        <v>565</v>
      </c>
      <c r="CT12" s="103" t="s">
        <v>566</v>
      </c>
      <c r="CU12" s="103" t="s">
        <v>567</v>
      </c>
      <c r="CV12" s="103" t="s">
        <v>568</v>
      </c>
      <c r="CW12" s="103" t="s">
        <v>569</v>
      </c>
      <c r="CX12" s="103" t="s">
        <v>570</v>
      </c>
      <c r="CY12" s="103" t="s">
        <v>571</v>
      </c>
      <c r="CZ12" s="103" t="s">
        <v>572</v>
      </c>
      <c r="DA12" s="103" t="s">
        <v>573</v>
      </c>
      <c r="DB12" s="103" t="s">
        <v>574</v>
      </c>
      <c r="DC12" s="103" t="s">
        <v>575</v>
      </c>
      <c r="DD12" s="103" t="s">
        <v>576</v>
      </c>
      <c r="DE12" s="103" t="s">
        <v>577</v>
      </c>
      <c r="DF12" s="103" t="s">
        <v>578</v>
      </c>
      <c r="DG12" s="103" t="s">
        <v>579</v>
      </c>
      <c r="DH12" s="103" t="s">
        <v>604</v>
      </c>
      <c r="DI12" s="103" t="s">
        <v>580</v>
      </c>
      <c r="DJ12" s="103" t="s">
        <v>581</v>
      </c>
      <c r="DK12" s="103" t="s">
        <v>582</v>
      </c>
      <c r="DL12" s="103" t="s">
        <v>583</v>
      </c>
      <c r="DM12" s="103" t="s">
        <v>584</v>
      </c>
      <c r="DN12" s="103" t="s">
        <v>585</v>
      </c>
      <c r="DO12" s="103" t="s">
        <v>586</v>
      </c>
      <c r="DP12" s="107" t="s">
        <v>587</v>
      </c>
      <c r="DQ12" s="98" t="s">
        <v>588</v>
      </c>
      <c r="DR12" s="98" t="s">
        <v>589</v>
      </c>
      <c r="DS12" s="98" t="s">
        <v>590</v>
      </c>
      <c r="DT12" s="98" t="s">
        <v>591</v>
      </c>
      <c r="DU12" s="98" t="s">
        <v>592</v>
      </c>
      <c r="DV12" s="98" t="s">
        <v>593</v>
      </c>
      <c r="DW12" s="98" t="s">
        <v>594</v>
      </c>
      <c r="DX12" s="98" t="s">
        <v>595</v>
      </c>
      <c r="DY12" s="98" t="s">
        <v>596</v>
      </c>
      <c r="DZ12" s="98" t="s">
        <v>597</v>
      </c>
      <c r="EA12" s="98" t="s">
        <v>598</v>
      </c>
      <c r="EB12" s="98" t="s">
        <v>599</v>
      </c>
      <c r="EC12" s="108" t="s">
        <v>605</v>
      </c>
      <c r="ED12" s="109"/>
    </row>
    <row r="13" spans="1:134" s="12" customFormat="1" ht="12.75" customHeight="1" x14ac:dyDescent="0.2">
      <c r="A13" s="112" t="s">
        <v>198</v>
      </c>
      <c r="B13" s="112" t="s">
        <v>199</v>
      </c>
      <c r="C13" s="118" t="s">
        <v>0</v>
      </c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25" t="s">
        <v>73</v>
      </c>
      <c r="U13" s="99"/>
      <c r="V13" s="25"/>
      <c r="W13" s="25"/>
      <c r="X13" s="25"/>
      <c r="Y13" s="118" t="s">
        <v>233</v>
      </c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25" t="s">
        <v>234</v>
      </c>
      <c r="AK13" s="25"/>
      <c r="AL13" s="25"/>
      <c r="AM13" s="25"/>
      <c r="AN13" s="84"/>
      <c r="AO13" s="117" t="s">
        <v>79</v>
      </c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 t="s">
        <v>64</v>
      </c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25" t="s">
        <v>235</v>
      </c>
      <c r="BU13" s="125"/>
      <c r="BV13" s="132" t="s">
        <v>236</v>
      </c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32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131" t="s">
        <v>225</v>
      </c>
      <c r="CV13" s="131"/>
      <c r="CW13" s="131"/>
      <c r="CX13" s="131"/>
      <c r="CY13" s="131"/>
      <c r="CZ13" s="131"/>
      <c r="DA13" s="131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43"/>
      <c r="DQ13" s="66"/>
      <c r="DR13" s="66"/>
      <c r="DS13" s="66"/>
      <c r="DT13" s="123"/>
      <c r="DU13" s="123"/>
      <c r="DV13" s="123"/>
      <c r="DW13" s="136"/>
      <c r="DX13" s="66"/>
      <c r="DY13" s="66"/>
      <c r="DZ13" s="66"/>
      <c r="EA13" s="66"/>
      <c r="EB13" s="66"/>
      <c r="EC13" s="39"/>
      <c r="ED13" s="27"/>
    </row>
    <row r="14" spans="1:134" ht="25.5" customHeight="1" x14ac:dyDescent="0.2">
      <c r="A14" s="112"/>
      <c r="B14" s="112"/>
      <c r="C14" s="62" t="s">
        <v>1</v>
      </c>
      <c r="D14" s="117" t="s">
        <v>464</v>
      </c>
      <c r="E14" s="120" t="s">
        <v>465</v>
      </c>
      <c r="F14" s="120"/>
      <c r="G14" s="117" t="s">
        <v>468</v>
      </c>
      <c r="H14" s="117" t="s">
        <v>435</v>
      </c>
      <c r="I14" s="112" t="s">
        <v>241</v>
      </c>
      <c r="J14" s="112" t="s">
        <v>242</v>
      </c>
      <c r="K14" s="112" t="s">
        <v>425</v>
      </c>
      <c r="L14" s="112" t="s">
        <v>217</v>
      </c>
      <c r="M14" s="112" t="s">
        <v>218</v>
      </c>
      <c r="N14" s="112" t="s">
        <v>219</v>
      </c>
      <c r="O14" s="112" t="s">
        <v>200</v>
      </c>
      <c r="P14" s="112" t="s">
        <v>201</v>
      </c>
      <c r="Q14" s="112" t="s">
        <v>202</v>
      </c>
      <c r="R14" s="112" t="s">
        <v>203</v>
      </c>
      <c r="S14" s="112" t="s">
        <v>204</v>
      </c>
      <c r="T14" s="120" t="s">
        <v>3</v>
      </c>
      <c r="U14" s="119" t="s">
        <v>65</v>
      </c>
      <c r="V14" s="112" t="s">
        <v>205</v>
      </c>
      <c r="W14" s="116" t="s">
        <v>470</v>
      </c>
      <c r="X14" s="112" t="s">
        <v>220</v>
      </c>
      <c r="Y14" s="117" t="s">
        <v>70</v>
      </c>
      <c r="Z14" s="117"/>
      <c r="AA14" s="117" t="s">
        <v>71</v>
      </c>
      <c r="AB14" s="117"/>
      <c r="AC14" s="117" t="s">
        <v>5</v>
      </c>
      <c r="AD14" s="117"/>
      <c r="AE14" s="117" t="s">
        <v>56</v>
      </c>
      <c r="AF14" s="117"/>
      <c r="AG14" s="125" t="s">
        <v>469</v>
      </c>
      <c r="AH14" s="117" t="s">
        <v>72</v>
      </c>
      <c r="AI14" s="117"/>
      <c r="AJ14" s="62" t="s">
        <v>6</v>
      </c>
      <c r="AK14" s="117" t="s">
        <v>37</v>
      </c>
      <c r="AL14" s="117"/>
      <c r="AM14" s="63" t="s">
        <v>230</v>
      </c>
      <c r="AN14" s="68" t="s">
        <v>230</v>
      </c>
      <c r="AO14" s="121" t="s">
        <v>57</v>
      </c>
      <c r="AP14" s="121"/>
      <c r="AQ14" s="121"/>
      <c r="AR14" s="121"/>
      <c r="AS14" s="121"/>
      <c r="AT14" s="121"/>
      <c r="AU14" s="121"/>
      <c r="AV14" s="145" t="s">
        <v>632</v>
      </c>
      <c r="AW14" s="117" t="s">
        <v>80</v>
      </c>
      <c r="AX14" s="117"/>
      <c r="AY14" s="117"/>
      <c r="AZ14" s="117"/>
      <c r="BA14" s="117"/>
      <c r="BB14" s="117"/>
      <c r="BC14" s="117"/>
      <c r="BD14" s="117"/>
      <c r="BE14" s="117"/>
      <c r="BF14" s="117"/>
      <c r="BG14" s="147" t="s">
        <v>633</v>
      </c>
      <c r="BH14" s="125" t="s">
        <v>227</v>
      </c>
      <c r="BI14" s="125"/>
      <c r="BJ14" s="70" t="s">
        <v>49</v>
      </c>
      <c r="BK14" s="135" t="s">
        <v>211</v>
      </c>
      <c r="BL14" s="135" t="s">
        <v>212</v>
      </c>
      <c r="BM14" s="135" t="s">
        <v>213</v>
      </c>
      <c r="BN14" s="70"/>
      <c r="BO14" s="134" t="s">
        <v>214</v>
      </c>
      <c r="BP14" s="149" t="s">
        <v>63</v>
      </c>
      <c r="BQ14" s="21" t="s">
        <v>50</v>
      </c>
      <c r="BR14" s="14" t="s">
        <v>51</v>
      </c>
      <c r="BS14" s="152" t="s">
        <v>624</v>
      </c>
      <c r="BT14" s="152" t="s">
        <v>623</v>
      </c>
      <c r="BU14" s="68" t="s">
        <v>69</v>
      </c>
      <c r="BV14" s="14" t="s">
        <v>7</v>
      </c>
      <c r="BW14" s="14"/>
      <c r="BX14" s="14" t="s">
        <v>8</v>
      </c>
      <c r="BY14" s="141" t="s">
        <v>9</v>
      </c>
      <c r="BZ14" s="131" t="s">
        <v>222</v>
      </c>
      <c r="CA14" s="141" t="s">
        <v>11</v>
      </c>
      <c r="CB14" s="131" t="s">
        <v>223</v>
      </c>
      <c r="CC14" s="131" t="s">
        <v>224</v>
      </c>
      <c r="CD14" s="68" t="s">
        <v>19</v>
      </c>
      <c r="CE14" s="14" t="s">
        <v>10</v>
      </c>
      <c r="CF14" s="67" t="s">
        <v>15</v>
      </c>
      <c r="CG14" s="125" t="s">
        <v>17</v>
      </c>
      <c r="CH14" s="125"/>
      <c r="CI14" s="143" t="s">
        <v>627</v>
      </c>
      <c r="CJ14" s="144"/>
      <c r="CK14" s="67" t="s">
        <v>226</v>
      </c>
      <c r="CL14" s="142" t="s">
        <v>247</v>
      </c>
      <c r="CM14" s="142" t="s">
        <v>248</v>
      </c>
      <c r="CN14" s="142" t="s">
        <v>249</v>
      </c>
      <c r="CO14" s="142" t="s">
        <v>250</v>
      </c>
      <c r="CP14" s="142" t="s">
        <v>251</v>
      </c>
      <c r="CQ14" s="67" t="s">
        <v>226</v>
      </c>
      <c r="CR14" s="67" t="s">
        <v>226</v>
      </c>
      <c r="CS14" s="142" t="s">
        <v>252</v>
      </c>
      <c r="CT14" s="142" t="s">
        <v>253</v>
      </c>
      <c r="CU14" s="151" t="s">
        <v>187</v>
      </c>
      <c r="CV14" s="151" t="s">
        <v>188</v>
      </c>
      <c r="CW14" s="151" t="s">
        <v>449</v>
      </c>
      <c r="CX14" s="151" t="s">
        <v>189</v>
      </c>
      <c r="CY14" s="151" t="s">
        <v>190</v>
      </c>
      <c r="CZ14" s="151" t="s">
        <v>191</v>
      </c>
      <c r="DA14" s="151" t="s">
        <v>192</v>
      </c>
      <c r="DB14" s="154" t="s">
        <v>450</v>
      </c>
      <c r="DC14" s="151" t="s">
        <v>600</v>
      </c>
      <c r="DD14" s="78" t="s">
        <v>601</v>
      </c>
      <c r="DE14" s="151" t="s">
        <v>603</v>
      </c>
      <c r="DF14" s="151" t="s">
        <v>453</v>
      </c>
      <c r="DG14" s="151" t="s">
        <v>606</v>
      </c>
      <c r="DH14" s="151" t="s">
        <v>454</v>
      </c>
      <c r="DI14" s="151" t="s">
        <v>451</v>
      </c>
      <c r="DJ14" s="151" t="s">
        <v>452</v>
      </c>
      <c r="DK14" s="154" t="s">
        <v>455</v>
      </c>
      <c r="DL14" s="151" t="s">
        <v>193</v>
      </c>
      <c r="DM14" s="151" t="s">
        <v>194</v>
      </c>
      <c r="DN14" s="154" t="s">
        <v>456</v>
      </c>
      <c r="DO14" s="151" t="s">
        <v>460</v>
      </c>
      <c r="DP14" s="136" t="s">
        <v>215</v>
      </c>
      <c r="DQ14" s="138"/>
      <c r="DR14" s="138" t="s">
        <v>216</v>
      </c>
      <c r="DS14" s="138"/>
      <c r="DT14" s="137" t="s">
        <v>215</v>
      </c>
      <c r="DU14" s="137"/>
      <c r="DV14" s="137"/>
      <c r="DW14" s="137" t="s">
        <v>216</v>
      </c>
      <c r="DX14" s="137"/>
      <c r="DY14" s="137"/>
      <c r="DZ14" s="122" t="s">
        <v>457</v>
      </c>
      <c r="EA14" s="123"/>
      <c r="EB14" s="123"/>
      <c r="EC14" s="124"/>
    </row>
    <row r="15" spans="1:134" ht="47.25" customHeight="1" x14ac:dyDescent="0.2">
      <c r="A15" s="112"/>
      <c r="B15" s="112"/>
      <c r="C15" s="62" t="s">
        <v>4</v>
      </c>
      <c r="D15" s="117"/>
      <c r="E15" s="63" t="s">
        <v>467</v>
      </c>
      <c r="F15" s="63" t="s">
        <v>466</v>
      </c>
      <c r="G15" s="117"/>
      <c r="H15" s="117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20"/>
      <c r="U15" s="119"/>
      <c r="V15" s="112"/>
      <c r="W15" s="116"/>
      <c r="X15" s="112"/>
      <c r="Y15" s="62" t="s">
        <v>2</v>
      </c>
      <c r="Z15" s="62" t="s">
        <v>3</v>
      </c>
      <c r="AA15" s="62" t="s">
        <v>2</v>
      </c>
      <c r="AB15" s="62" t="s">
        <v>3</v>
      </c>
      <c r="AC15" s="62" t="s">
        <v>2</v>
      </c>
      <c r="AD15" s="62" t="s">
        <v>3</v>
      </c>
      <c r="AE15" s="62" t="s">
        <v>13</v>
      </c>
      <c r="AF15" s="62" t="s">
        <v>3</v>
      </c>
      <c r="AG15" s="125"/>
      <c r="AH15" s="62" t="s">
        <v>2</v>
      </c>
      <c r="AI15" s="62" t="s">
        <v>41</v>
      </c>
      <c r="AJ15" s="62" t="s">
        <v>14</v>
      </c>
      <c r="AK15" s="19" t="s">
        <v>38</v>
      </c>
      <c r="AL15" s="62" t="s">
        <v>87</v>
      </c>
      <c r="AM15" s="62" t="s">
        <v>18</v>
      </c>
      <c r="AN15" s="14" t="s">
        <v>15</v>
      </c>
      <c r="AO15" s="64" t="s">
        <v>629</v>
      </c>
      <c r="AP15" s="64" t="s">
        <v>631</v>
      </c>
      <c r="AQ15" s="64" t="s">
        <v>206</v>
      </c>
      <c r="AR15" s="64" t="s">
        <v>630</v>
      </c>
      <c r="AS15" s="64" t="s">
        <v>39</v>
      </c>
      <c r="AT15" s="64" t="s">
        <v>229</v>
      </c>
      <c r="AU15" s="64" t="s">
        <v>83</v>
      </c>
      <c r="AV15" s="146"/>
      <c r="AW15" s="68" t="s">
        <v>207</v>
      </c>
      <c r="AX15" s="68" t="s">
        <v>208</v>
      </c>
      <c r="AY15" s="68" t="s">
        <v>209</v>
      </c>
      <c r="AZ15" s="68" t="s">
        <v>634</v>
      </c>
      <c r="BA15" s="68" t="s">
        <v>221</v>
      </c>
      <c r="BB15" s="68" t="s">
        <v>67</v>
      </c>
      <c r="BC15" s="68" t="s">
        <v>471</v>
      </c>
      <c r="BD15" s="63" t="s">
        <v>22</v>
      </c>
      <c r="BE15" s="63" t="s">
        <v>20</v>
      </c>
      <c r="BF15" s="63" t="s">
        <v>81</v>
      </c>
      <c r="BG15" s="148"/>
      <c r="BH15" s="68" t="s">
        <v>621</v>
      </c>
      <c r="BI15" s="97" t="s">
        <v>622</v>
      </c>
      <c r="BJ15" s="64" t="s">
        <v>210</v>
      </c>
      <c r="BK15" s="135"/>
      <c r="BL15" s="135"/>
      <c r="BM15" s="135"/>
      <c r="BN15" s="64"/>
      <c r="BO15" s="134"/>
      <c r="BP15" s="150"/>
      <c r="BQ15" s="45" t="s">
        <v>228</v>
      </c>
      <c r="BR15" s="14" t="s">
        <v>53</v>
      </c>
      <c r="BS15" s="153"/>
      <c r="BT15" s="153"/>
      <c r="BU15" s="14" t="s">
        <v>12</v>
      </c>
      <c r="BV15" s="14" t="s">
        <v>16</v>
      </c>
      <c r="BW15" s="14"/>
      <c r="BX15" s="14" t="s">
        <v>12</v>
      </c>
      <c r="BY15" s="141"/>
      <c r="BZ15" s="131"/>
      <c r="CA15" s="141"/>
      <c r="CB15" s="131"/>
      <c r="CC15" s="131"/>
      <c r="CD15" s="14" t="s">
        <v>16</v>
      </c>
      <c r="CE15" s="14" t="s">
        <v>15</v>
      </c>
      <c r="CF15" s="67" t="s">
        <v>231</v>
      </c>
      <c r="CG15" s="67" t="s">
        <v>197</v>
      </c>
      <c r="CH15" s="68" t="s">
        <v>625</v>
      </c>
      <c r="CI15" s="72" t="s">
        <v>626</v>
      </c>
      <c r="CJ15" s="14" t="s">
        <v>628</v>
      </c>
      <c r="CK15" s="67" t="s">
        <v>246</v>
      </c>
      <c r="CL15" s="142"/>
      <c r="CM15" s="142"/>
      <c r="CN15" s="142"/>
      <c r="CO15" s="142"/>
      <c r="CP15" s="142"/>
      <c r="CQ15" s="67" t="s">
        <v>232</v>
      </c>
      <c r="CR15" s="67" t="s">
        <v>186</v>
      </c>
      <c r="CS15" s="142"/>
      <c r="CT15" s="142"/>
      <c r="CU15" s="151"/>
      <c r="CV15" s="151"/>
      <c r="CW15" s="151"/>
      <c r="CX15" s="151"/>
      <c r="CY15" s="151"/>
      <c r="CZ15" s="151"/>
      <c r="DA15" s="151"/>
      <c r="DB15" s="154"/>
      <c r="DC15" s="151"/>
      <c r="DD15" s="79" t="s">
        <v>602</v>
      </c>
      <c r="DE15" s="151"/>
      <c r="DF15" s="151"/>
      <c r="DG15" s="151"/>
      <c r="DH15" s="151"/>
      <c r="DI15" s="151"/>
      <c r="DJ15" s="151"/>
      <c r="DK15" s="154"/>
      <c r="DL15" s="151"/>
      <c r="DM15" s="151"/>
      <c r="DN15" s="154"/>
      <c r="DO15" s="151"/>
      <c r="DP15" s="44" t="s">
        <v>195</v>
      </c>
      <c r="DQ15" s="61" t="s">
        <v>196</v>
      </c>
      <c r="DR15" s="61" t="s">
        <v>195</v>
      </c>
      <c r="DS15" s="61" t="s">
        <v>196</v>
      </c>
      <c r="DT15" s="65" t="s">
        <v>461</v>
      </c>
      <c r="DU15" s="65" t="s">
        <v>462</v>
      </c>
      <c r="DV15" s="65" t="s">
        <v>463</v>
      </c>
      <c r="DW15" s="65" t="s">
        <v>461</v>
      </c>
      <c r="DX15" s="65" t="s">
        <v>462</v>
      </c>
      <c r="DY15" s="65" t="s">
        <v>463</v>
      </c>
      <c r="DZ15" s="61" t="s">
        <v>458</v>
      </c>
      <c r="EA15" s="61" t="s">
        <v>459</v>
      </c>
      <c r="EB15" s="61" t="s">
        <v>195</v>
      </c>
      <c r="EC15" s="40" t="s">
        <v>196</v>
      </c>
    </row>
    <row r="16" spans="1:134" ht="11.25" customHeight="1" x14ac:dyDescent="0.2">
      <c r="A16" s="18" t="s">
        <v>237</v>
      </c>
      <c r="B16" s="18" t="s">
        <v>239</v>
      </c>
      <c r="C16" s="65">
        <v>1</v>
      </c>
      <c r="D16" s="65" t="s">
        <v>88</v>
      </c>
      <c r="E16" s="65" t="s">
        <v>255</v>
      </c>
      <c r="F16" s="65" t="s">
        <v>254</v>
      </c>
      <c r="G16" s="65">
        <v>1.24</v>
      </c>
      <c r="H16" s="65">
        <v>1.1000000000000001</v>
      </c>
      <c r="I16" s="65" t="s">
        <v>426</v>
      </c>
      <c r="J16" s="65" t="s">
        <v>244</v>
      </c>
      <c r="K16" s="18" t="s">
        <v>238</v>
      </c>
      <c r="L16" s="18" t="s">
        <v>238</v>
      </c>
      <c r="M16" s="65" t="s">
        <v>60</v>
      </c>
      <c r="N16" s="18" t="s">
        <v>238</v>
      </c>
      <c r="O16" s="18" t="s">
        <v>429</v>
      </c>
      <c r="P16" s="18" t="s">
        <v>429</v>
      </c>
      <c r="Q16" s="65" t="s">
        <v>60</v>
      </c>
      <c r="R16" s="65" t="s">
        <v>60</v>
      </c>
      <c r="S16" s="18" t="s">
        <v>429</v>
      </c>
      <c r="T16" s="65" t="s">
        <v>95</v>
      </c>
      <c r="U16" s="100" t="s">
        <v>635</v>
      </c>
      <c r="V16" s="18" t="s">
        <v>240</v>
      </c>
      <c r="W16" s="18">
        <v>1.2999999999999999E-2</v>
      </c>
      <c r="X16" s="18" t="s">
        <v>429</v>
      </c>
      <c r="Y16" s="14">
        <v>1.1200000000000001</v>
      </c>
      <c r="Z16" s="14">
        <v>0.9</v>
      </c>
      <c r="AA16" s="13">
        <v>1162.059</v>
      </c>
      <c r="AB16" s="13">
        <v>1159.54</v>
      </c>
      <c r="AC16" s="13">
        <v>1160.9390000000001</v>
      </c>
      <c r="AD16" s="13">
        <v>1158.6399999999999</v>
      </c>
      <c r="AE16" s="13">
        <v>1160.789</v>
      </c>
      <c r="AF16" s="13">
        <v>1158.4899999999998</v>
      </c>
      <c r="AG16" s="14">
        <v>1158.0999999999999</v>
      </c>
      <c r="AH16" s="14">
        <v>1.2699999999999818</v>
      </c>
      <c r="AI16" s="14">
        <v>1.0500000000001819</v>
      </c>
      <c r="AJ16" s="13">
        <v>77.405045966009226</v>
      </c>
      <c r="AK16" s="19">
        <v>3.2543098044359677</v>
      </c>
      <c r="AL16" s="19">
        <v>2.9700906075422555</v>
      </c>
      <c r="AM16" s="20">
        <v>6</v>
      </c>
      <c r="AN16" s="80">
        <v>0.15239999999999998</v>
      </c>
      <c r="AO16" s="69">
        <v>0.30359289</v>
      </c>
      <c r="AP16" s="23">
        <v>6.0000000000000001E-3</v>
      </c>
      <c r="AQ16" s="23">
        <v>0</v>
      </c>
      <c r="AR16" s="23">
        <v>0</v>
      </c>
      <c r="AS16" s="70">
        <v>0.30359289</v>
      </c>
      <c r="AT16" s="69">
        <v>0</v>
      </c>
      <c r="AU16" s="70">
        <v>0.30359289</v>
      </c>
      <c r="AV16" s="21">
        <v>69.335995978627523</v>
      </c>
      <c r="AW16" s="71">
        <v>7.3829995717983016E-2</v>
      </c>
      <c r="AX16" s="71">
        <v>2.4000000000000002E-3</v>
      </c>
      <c r="AY16" s="71">
        <v>0</v>
      </c>
      <c r="AZ16" s="71">
        <v>0</v>
      </c>
      <c r="BA16" s="71">
        <v>7.6229995717983015E-2</v>
      </c>
      <c r="BB16" s="14">
        <v>4.283827837084484</v>
      </c>
      <c r="BC16" s="14">
        <v>0.32655617767752665</v>
      </c>
      <c r="BD16" s="14">
        <v>0</v>
      </c>
      <c r="BE16" s="14">
        <v>6.0718578000000002E-2</v>
      </c>
      <c r="BF16" s="14">
        <v>0.38727475567752667</v>
      </c>
      <c r="BG16" s="13">
        <v>1.5</v>
      </c>
      <c r="BH16" s="13">
        <v>0.55000000000000004</v>
      </c>
      <c r="BI16" s="13">
        <v>0.55000000000000004</v>
      </c>
      <c r="BJ16" s="69">
        <v>11.046978453215177</v>
      </c>
      <c r="BK16" s="83">
        <v>0.82481931590909252</v>
      </c>
      <c r="BL16" s="83">
        <v>0.82481931590909252</v>
      </c>
      <c r="BM16" s="83">
        <v>1.5640808532855379</v>
      </c>
      <c r="BN16" s="69">
        <v>15</v>
      </c>
      <c r="BO16" s="69">
        <v>15</v>
      </c>
      <c r="BP16" s="69">
        <v>0</v>
      </c>
      <c r="BQ16" s="9">
        <v>2</v>
      </c>
      <c r="BR16" s="13">
        <v>60.049700000000001</v>
      </c>
      <c r="BS16" s="13">
        <v>27.874682146981858</v>
      </c>
      <c r="BT16" s="14">
        <v>28.261956902659385</v>
      </c>
      <c r="BU16" s="13">
        <v>29.374682146981858</v>
      </c>
      <c r="BV16" s="14">
        <v>1.5010372872222053</v>
      </c>
      <c r="BW16" s="14">
        <v>0.39245196214379041</v>
      </c>
      <c r="BX16" s="14">
        <v>27.381125514229563</v>
      </c>
      <c r="BY16" s="14">
        <v>1.0321692907755771</v>
      </c>
      <c r="BZ16" s="13">
        <v>1.042</v>
      </c>
      <c r="CA16" s="14">
        <v>0.94438621985313476</v>
      </c>
      <c r="CB16" s="80">
        <v>1.132962992914192</v>
      </c>
      <c r="CC16" s="80">
        <v>1.7531531417805208</v>
      </c>
      <c r="CD16" s="14">
        <v>1.5640808532855379</v>
      </c>
      <c r="CE16" s="14">
        <v>0.14392445990561772</v>
      </c>
      <c r="CF16" s="80">
        <v>4.3165890030030712E-2</v>
      </c>
      <c r="CG16" s="80">
        <v>12.797637459590012</v>
      </c>
      <c r="CH16" s="14">
        <v>1.3045501997543334</v>
      </c>
      <c r="CI16" s="14">
        <v>0.9872259544192008</v>
      </c>
      <c r="CJ16" s="14" t="s">
        <v>618</v>
      </c>
      <c r="CK16" s="81">
        <v>5.3309125578007279</v>
      </c>
      <c r="CL16" s="14">
        <v>0.2554269021822958</v>
      </c>
      <c r="CM16" s="14">
        <v>4.3922909167873718E-2</v>
      </c>
      <c r="CN16" s="14">
        <v>1.7842168130031696E-2</v>
      </c>
      <c r="CO16" s="14">
        <v>0.40621553690441542</v>
      </c>
      <c r="CP16" s="14">
        <v>6.9852345142947816E-2</v>
      </c>
      <c r="CQ16" s="14">
        <v>0.12468648907310989</v>
      </c>
      <c r="CR16" s="13">
        <v>0.26861094897872761</v>
      </c>
      <c r="CS16" s="14">
        <v>0.15239999999999998</v>
      </c>
      <c r="CT16" s="14">
        <v>1.9626721357558463</v>
      </c>
      <c r="CU16" s="13">
        <v>0.1</v>
      </c>
      <c r="CV16" s="13">
        <v>7.1647961103873531E-3</v>
      </c>
      <c r="CW16" s="13">
        <v>2.9226284822294115</v>
      </c>
      <c r="CX16" s="13">
        <v>2.6569349838449194</v>
      </c>
      <c r="CY16" s="13">
        <v>1.2</v>
      </c>
      <c r="CZ16" s="13">
        <v>4.8585630110496991E-3</v>
      </c>
      <c r="DA16" s="24">
        <v>1.2023359121437052E-2</v>
      </c>
      <c r="DB16" s="24">
        <v>0.96417168836629219</v>
      </c>
      <c r="DC16" s="13">
        <v>9.0233483977181717</v>
      </c>
      <c r="DD16" s="24">
        <v>3.4457687038035698</v>
      </c>
      <c r="DE16" s="13">
        <v>6.1656103431163229</v>
      </c>
      <c r="DF16" s="24">
        <v>7.619999999999999E-2</v>
      </c>
      <c r="DG16" s="24"/>
      <c r="DH16" s="24">
        <v>0.35933235582978434</v>
      </c>
      <c r="DI16" s="24">
        <v>8.2781026602761598E-2</v>
      </c>
      <c r="DJ16" s="24">
        <v>2.1256279907246715E-4</v>
      </c>
      <c r="DK16" s="24">
        <v>0</v>
      </c>
      <c r="DL16" s="24">
        <v>7.2178477690288725</v>
      </c>
      <c r="DM16" s="24">
        <v>1.2</v>
      </c>
      <c r="DN16" s="24">
        <v>0.12857940853057953</v>
      </c>
      <c r="DO16" s="24">
        <v>0.12857940853057953</v>
      </c>
      <c r="DP16" s="73">
        <v>1160.9329244599055</v>
      </c>
      <c r="DQ16" s="69">
        <v>1158.6339244599053</v>
      </c>
      <c r="DR16" s="13">
        <v>1161.0576109489787</v>
      </c>
      <c r="DS16" s="13">
        <v>1158.7586109489785</v>
      </c>
      <c r="DT16" s="13"/>
      <c r="DU16" s="65"/>
      <c r="DV16" s="65"/>
      <c r="DW16" s="65"/>
      <c r="DX16" s="13"/>
      <c r="DY16" s="13"/>
      <c r="DZ16" s="13"/>
      <c r="EA16" s="13"/>
      <c r="EB16" s="13">
        <v>1</v>
      </c>
      <c r="EC16" s="74"/>
    </row>
    <row r="17" spans="1:135" ht="11.25" customHeight="1" x14ac:dyDescent="0.2">
      <c r="A17" s="18" t="s">
        <v>237</v>
      </c>
      <c r="B17" s="18" t="s">
        <v>238</v>
      </c>
      <c r="C17" s="65">
        <v>0</v>
      </c>
      <c r="D17" s="65" t="s">
        <v>95</v>
      </c>
      <c r="E17" s="65" t="s">
        <v>257</v>
      </c>
      <c r="F17" s="65" t="s">
        <v>256</v>
      </c>
      <c r="G17" s="65">
        <v>1.45</v>
      </c>
      <c r="H17" s="65">
        <v>1.03</v>
      </c>
      <c r="I17" s="65" t="s">
        <v>426</v>
      </c>
      <c r="J17" s="65" t="s">
        <v>244</v>
      </c>
      <c r="K17" s="18" t="s">
        <v>238</v>
      </c>
      <c r="L17" s="18" t="s">
        <v>238</v>
      </c>
      <c r="M17" s="65" t="s">
        <v>60</v>
      </c>
      <c r="N17" s="18" t="s">
        <v>60</v>
      </c>
      <c r="O17" s="18" t="s">
        <v>429</v>
      </c>
      <c r="P17" s="18" t="s">
        <v>429</v>
      </c>
      <c r="Q17" s="65" t="s">
        <v>60</v>
      </c>
      <c r="R17" s="65" t="s">
        <v>60</v>
      </c>
      <c r="S17" s="18" t="s">
        <v>60</v>
      </c>
      <c r="T17" s="65" t="s">
        <v>96</v>
      </c>
      <c r="U17" s="100" t="s">
        <v>636</v>
      </c>
      <c r="V17" s="18" t="s">
        <v>238</v>
      </c>
      <c r="W17" s="18">
        <v>1.2999999999999999E-2</v>
      </c>
      <c r="X17" s="18" t="s">
        <v>429</v>
      </c>
      <c r="Y17" s="14">
        <v>1.29</v>
      </c>
      <c r="Z17" s="14">
        <v>1.25</v>
      </c>
      <c r="AA17" s="13">
        <v>1159.54</v>
      </c>
      <c r="AB17" s="13">
        <v>1157.4169999999999</v>
      </c>
      <c r="AC17" s="13">
        <v>1158.25</v>
      </c>
      <c r="AD17" s="13">
        <v>1156.1669999999999</v>
      </c>
      <c r="AE17" s="13">
        <v>1158.0999999999999</v>
      </c>
      <c r="AF17" s="13">
        <v>1156.0169999999998</v>
      </c>
      <c r="AG17" s="14">
        <v>1156.0069999999998</v>
      </c>
      <c r="AH17" s="14">
        <v>1.4400000000000546</v>
      </c>
      <c r="AI17" s="14">
        <v>1.4000000000000909</v>
      </c>
      <c r="AJ17" s="13">
        <v>44.539204629180354</v>
      </c>
      <c r="AK17" s="19">
        <v>4.7665871397468562</v>
      </c>
      <c r="AL17" s="19">
        <v>4.6767786208633444</v>
      </c>
      <c r="AM17" s="20">
        <v>6</v>
      </c>
      <c r="AN17" s="80">
        <v>0.15239999999999998</v>
      </c>
      <c r="AO17" s="69">
        <v>0.11423</v>
      </c>
      <c r="AP17" s="23">
        <v>0</v>
      </c>
      <c r="AQ17" s="23">
        <v>0</v>
      </c>
      <c r="AR17" s="23">
        <v>0.5005695</v>
      </c>
      <c r="AS17" s="70">
        <v>0.11423</v>
      </c>
      <c r="AT17" s="69">
        <v>0.30359289</v>
      </c>
      <c r="AU17" s="70">
        <v>0.41782289</v>
      </c>
      <c r="AV17" s="21">
        <v>95.424389618671668</v>
      </c>
      <c r="AW17" s="71">
        <v>0.10160930376062262</v>
      </c>
      <c r="AX17" s="71">
        <v>0</v>
      </c>
      <c r="AY17" s="71">
        <v>0</v>
      </c>
      <c r="AZ17" s="71">
        <v>0.22525627500000001</v>
      </c>
      <c r="BA17" s="71">
        <v>0.32686557876062261</v>
      </c>
      <c r="BB17" s="14">
        <v>4.2490827728994915</v>
      </c>
      <c r="BC17" s="14">
        <v>1.3888788997655834</v>
      </c>
      <c r="BD17" s="14">
        <v>0</v>
      </c>
      <c r="BE17" s="14">
        <v>8.3564578E-2</v>
      </c>
      <c r="BF17" s="14">
        <v>1.4724434777655835</v>
      </c>
      <c r="BG17" s="13">
        <v>1.5</v>
      </c>
      <c r="BH17" s="13">
        <v>0.4</v>
      </c>
      <c r="BI17" s="13">
        <v>0.5089909973577561</v>
      </c>
      <c r="BJ17" s="69">
        <v>11.871797769124269</v>
      </c>
      <c r="BK17" s="83">
        <v>0.37821909407560339</v>
      </c>
      <c r="BL17" s="83">
        <v>0.37821909407560339</v>
      </c>
      <c r="BM17" s="83">
        <v>1.9626721357558463</v>
      </c>
      <c r="BN17" s="69">
        <v>15</v>
      </c>
      <c r="BO17" s="69">
        <v>15</v>
      </c>
      <c r="BP17" s="69">
        <v>0</v>
      </c>
      <c r="BQ17" s="9">
        <v>2</v>
      </c>
      <c r="BR17" s="13">
        <v>60.049700000000001</v>
      </c>
      <c r="BS17" s="13">
        <v>35.502420827853861</v>
      </c>
      <c r="BT17" s="14">
        <v>36.974864305619441</v>
      </c>
      <c r="BU17" s="13">
        <v>37.002420827853861</v>
      </c>
      <c r="BV17" s="14">
        <v>1.8835625103223093</v>
      </c>
      <c r="BW17" s="14">
        <v>0.46031628231931726</v>
      </c>
      <c r="BX17" s="14">
        <v>34.358947607806982</v>
      </c>
      <c r="BY17" s="14">
        <v>1.0761349482432365</v>
      </c>
      <c r="BZ17" s="13">
        <v>1.042</v>
      </c>
      <c r="CA17" s="14">
        <v>0.99274844306756016</v>
      </c>
      <c r="CB17" s="80">
        <v>1.0714110724594688</v>
      </c>
      <c r="CC17" s="80">
        <v>2.3642757805809866</v>
      </c>
      <c r="CD17" s="14">
        <v>1.9626721357558463</v>
      </c>
      <c r="CE17" s="14">
        <v>0.15129486272349615</v>
      </c>
      <c r="CF17" s="80">
        <v>4.0820761860705754E-2</v>
      </c>
      <c r="CG17" s="80">
        <v>18.463867421190049</v>
      </c>
      <c r="CH17" s="14">
        <v>1.8821475454831853</v>
      </c>
      <c r="CI17" s="14">
        <v>0.74586614724568279</v>
      </c>
      <c r="CJ17" s="14" t="s">
        <v>619</v>
      </c>
      <c r="CK17" s="81">
        <v>5.9421479860478925</v>
      </c>
      <c r="CL17" s="14">
        <v>0.70462019668619402</v>
      </c>
      <c r="CM17" s="14">
        <v>4.0244529366577894E-2</v>
      </c>
      <c r="CN17" s="14">
        <v>1.8222387923329274E-2</v>
      </c>
      <c r="CO17" s="14">
        <v>0.45279167653684937</v>
      </c>
      <c r="CP17" s="14">
        <v>2.5861290960759533E-2</v>
      </c>
      <c r="CQ17" s="14">
        <v>0.19633445017698342</v>
      </c>
      <c r="CR17" s="13">
        <v>0.3476293129004796</v>
      </c>
      <c r="CS17" s="14">
        <v>0.15239999999999998</v>
      </c>
      <c r="CT17" s="14">
        <v>1.6806405485876776</v>
      </c>
      <c r="CU17" s="13">
        <v>0.2</v>
      </c>
      <c r="CV17" s="13">
        <v>1.0474304372225535E-2</v>
      </c>
      <c r="CW17" s="13">
        <v>3.0904210190898471</v>
      </c>
      <c r="CX17" s="13">
        <v>3.0004087563979098</v>
      </c>
      <c r="CY17" s="13">
        <v>1.2</v>
      </c>
      <c r="CZ17" s="13">
        <v>2.4324714422200712E-3</v>
      </c>
      <c r="DA17" s="24">
        <v>1.2906775814445607E-2</v>
      </c>
      <c r="DB17" s="24">
        <v>1.2098817672156004</v>
      </c>
      <c r="DC17" s="13">
        <v>11.805165641469205</v>
      </c>
      <c r="DD17" s="24">
        <v>2.2196441579740771</v>
      </c>
      <c r="DE17" s="24">
        <v>6</v>
      </c>
      <c r="DF17" s="24">
        <v>4.9370807783162371E-2</v>
      </c>
      <c r="DG17" s="24"/>
      <c r="DH17" s="24">
        <v>0.69593650885179359</v>
      </c>
      <c r="DI17" s="24">
        <v>7.4056211674743536E-2</v>
      </c>
      <c r="DJ17" s="24">
        <v>3.896895034517566E-4</v>
      </c>
      <c r="DK17" s="24">
        <v>0</v>
      </c>
      <c r="DL17" s="24">
        <v>6.7585301837270348</v>
      </c>
      <c r="DM17" s="24">
        <v>1.2</v>
      </c>
      <c r="DN17" s="24">
        <v>0.12857940853057953</v>
      </c>
      <c r="DO17" s="24">
        <v>0.12857940853057953</v>
      </c>
      <c r="DP17" s="73">
        <v>1158.2439244599054</v>
      </c>
      <c r="DQ17" s="69">
        <v>1156.1609244599053</v>
      </c>
      <c r="DR17" s="13">
        <v>1158.3686109489786</v>
      </c>
      <c r="DS17" s="13">
        <v>1156.2856109489785</v>
      </c>
      <c r="DT17" s="13">
        <v>1158.6339244599053</v>
      </c>
      <c r="DU17" s="65"/>
      <c r="DV17" s="65"/>
      <c r="DW17" s="13">
        <v>1158.746587589857</v>
      </c>
      <c r="DX17" s="13"/>
      <c r="DY17" s="13"/>
      <c r="DZ17" s="13">
        <v>1158.5053450513747</v>
      </c>
      <c r="EA17" s="13">
        <v>1158.3989582769566</v>
      </c>
      <c r="EB17" s="13"/>
      <c r="EC17" s="74"/>
      <c r="ED17" s="8"/>
    </row>
    <row r="18" spans="1:135" ht="11.25" customHeight="1" x14ac:dyDescent="0.2">
      <c r="A18" s="18" t="s">
        <v>237</v>
      </c>
      <c r="B18" s="18" t="s">
        <v>239</v>
      </c>
      <c r="C18" s="65">
        <v>0</v>
      </c>
      <c r="D18" s="65" t="s">
        <v>96</v>
      </c>
      <c r="E18" s="65" t="s">
        <v>259</v>
      </c>
      <c r="F18" s="65" t="s">
        <v>258</v>
      </c>
      <c r="G18" s="65">
        <v>1.42</v>
      </c>
      <c r="H18" s="65">
        <v>0.98</v>
      </c>
      <c r="I18" s="65" t="s">
        <v>244</v>
      </c>
      <c r="J18" s="65" t="s">
        <v>244</v>
      </c>
      <c r="K18" s="18" t="s">
        <v>238</v>
      </c>
      <c r="L18" s="18" t="s">
        <v>238</v>
      </c>
      <c r="M18" s="65" t="s">
        <v>60</v>
      </c>
      <c r="N18" s="18" t="s">
        <v>60</v>
      </c>
      <c r="O18" s="18" t="s">
        <v>429</v>
      </c>
      <c r="P18" s="18" t="s">
        <v>429</v>
      </c>
      <c r="Q18" s="65" t="s">
        <v>60</v>
      </c>
      <c r="R18" s="65" t="s">
        <v>60</v>
      </c>
      <c r="S18" s="18" t="s">
        <v>60</v>
      </c>
      <c r="T18" s="65" t="s">
        <v>100</v>
      </c>
      <c r="U18" s="100" t="s">
        <v>637</v>
      </c>
      <c r="V18" s="18" t="s">
        <v>238</v>
      </c>
      <c r="W18" s="18">
        <v>1.2999999999999999E-2</v>
      </c>
      <c r="X18" s="18" t="s">
        <v>429</v>
      </c>
      <c r="Y18" s="14">
        <v>1.26</v>
      </c>
      <c r="Z18" s="14">
        <v>0.53999999999999992</v>
      </c>
      <c r="AA18" s="13">
        <v>1157.4169999999999</v>
      </c>
      <c r="AB18" s="13">
        <v>1154.8589999999999</v>
      </c>
      <c r="AC18" s="13">
        <v>1156.1569999999999</v>
      </c>
      <c r="AD18" s="13">
        <v>1154.319</v>
      </c>
      <c r="AE18" s="13">
        <v>1156.0069999999998</v>
      </c>
      <c r="AF18" s="13">
        <v>1154.1689999999999</v>
      </c>
      <c r="AG18" s="14">
        <v>1154.1189999999999</v>
      </c>
      <c r="AH18" s="14">
        <v>1.4100000000000819</v>
      </c>
      <c r="AI18" s="14">
        <v>0.69000000000005457</v>
      </c>
      <c r="AJ18" s="13">
        <v>49.36385807450629</v>
      </c>
      <c r="AK18" s="19">
        <v>5.1819288438499473</v>
      </c>
      <c r="AL18" s="19">
        <v>3.7233718588725768</v>
      </c>
      <c r="AM18" s="20">
        <v>6</v>
      </c>
      <c r="AN18" s="80">
        <v>0.15239999999999998</v>
      </c>
      <c r="AO18" s="69">
        <v>0.18116179999999998</v>
      </c>
      <c r="AP18" s="23">
        <v>7.7799999999999996E-3</v>
      </c>
      <c r="AQ18" s="23">
        <v>0</v>
      </c>
      <c r="AR18" s="23">
        <v>0</v>
      </c>
      <c r="AS18" s="70">
        <v>0.18116179999999998</v>
      </c>
      <c r="AT18" s="69">
        <v>0.41782289</v>
      </c>
      <c r="AU18" s="70">
        <v>0.59898468999999999</v>
      </c>
      <c r="AV18" s="21">
        <v>136.79898780600379</v>
      </c>
      <c r="AW18" s="71">
        <v>0.14566558886750405</v>
      </c>
      <c r="AX18" s="71">
        <v>3.1120000000000002E-3</v>
      </c>
      <c r="AY18" s="71">
        <v>0</v>
      </c>
      <c r="AZ18" s="71">
        <v>0</v>
      </c>
      <c r="BA18" s="71">
        <v>0.14877758886750406</v>
      </c>
      <c r="BB18" s="14">
        <v>4.2037614195955051</v>
      </c>
      <c r="BC18" s="14">
        <v>0.62542548818165522</v>
      </c>
      <c r="BD18" s="14">
        <v>0</v>
      </c>
      <c r="BE18" s="14">
        <v>0.11979693800000001</v>
      </c>
      <c r="BF18" s="14">
        <v>0.74522242618165524</v>
      </c>
      <c r="BG18" s="13">
        <v>1.5</v>
      </c>
      <c r="BH18" s="13">
        <v>0.45</v>
      </c>
      <c r="BI18" s="13">
        <v>0.49114928045990625</v>
      </c>
      <c r="BJ18" s="69">
        <v>12.250016863199873</v>
      </c>
      <c r="BK18" s="83">
        <v>0.48953416517280762</v>
      </c>
      <c r="BL18" s="83">
        <v>0.48953416517280762</v>
      </c>
      <c r="BM18" s="83">
        <v>1.6806405485876776</v>
      </c>
      <c r="BN18" s="69">
        <v>15</v>
      </c>
      <c r="BO18" s="69">
        <v>15</v>
      </c>
      <c r="BP18" s="69">
        <v>0</v>
      </c>
      <c r="BQ18" s="9">
        <v>2</v>
      </c>
      <c r="BR18" s="13">
        <v>60.049700000000001</v>
      </c>
      <c r="BS18" s="13">
        <v>49.111689216420324</v>
      </c>
      <c r="BT18" s="14">
        <v>49.856911642601979</v>
      </c>
      <c r="BU18" s="13">
        <v>50.611689216420324</v>
      </c>
      <c r="BV18" s="14">
        <v>1.6806405485876776</v>
      </c>
      <c r="BW18" s="14">
        <v>0.65838811092274196</v>
      </c>
      <c r="BX18" s="14">
        <v>30.657352883180312</v>
      </c>
      <c r="BY18" s="14">
        <v>1.626262770715446</v>
      </c>
      <c r="BZ18" s="13" t="s">
        <v>430</v>
      </c>
      <c r="CA18" s="14">
        <v>1</v>
      </c>
      <c r="CB18" s="80" t="s">
        <v>638</v>
      </c>
      <c r="CC18" s="80" t="s">
        <v>638</v>
      </c>
      <c r="CD18" s="14">
        <v>1.6806405485876776</v>
      </c>
      <c r="CE18" s="14">
        <v>0.15239999999999998</v>
      </c>
      <c r="CF18" s="80" t="s">
        <v>638</v>
      </c>
      <c r="CG18" s="80" t="s">
        <v>638</v>
      </c>
      <c r="CH18" s="14" t="s">
        <v>638</v>
      </c>
      <c r="CI18" s="14" t="s">
        <v>638</v>
      </c>
      <c r="CJ18" s="14" t="s">
        <v>638</v>
      </c>
      <c r="CK18" s="81">
        <v>6.2831853071795862</v>
      </c>
      <c r="CL18" s="14" t="s">
        <v>638</v>
      </c>
      <c r="CM18" s="14">
        <v>3.8099999999999995E-2</v>
      </c>
      <c r="CN18" s="14">
        <v>1.8241469247509915E-2</v>
      </c>
      <c r="CO18" s="14">
        <v>0.47877872040708441</v>
      </c>
      <c r="CP18" s="14" t="s">
        <v>638</v>
      </c>
      <c r="CQ18" s="14">
        <v>0.14396292831585575</v>
      </c>
      <c r="CR18" s="13">
        <v>0.29636292831585576</v>
      </c>
      <c r="CS18" s="14">
        <v>0.15239999999999998</v>
      </c>
      <c r="CT18" s="14">
        <v>1.6235725416489692</v>
      </c>
      <c r="CU18" s="13">
        <v>0.2</v>
      </c>
      <c r="CV18" s="13">
        <v>1.922169781453579E-3</v>
      </c>
      <c r="CW18" s="13">
        <v>1.5419640895917035</v>
      </c>
      <c r="CX18" s="13">
        <v>1.5734327444813301</v>
      </c>
      <c r="CY18" s="13">
        <v>1.4</v>
      </c>
      <c r="CZ18" s="13">
        <v>1.1619419934605139E-4</v>
      </c>
      <c r="DA18" s="24">
        <v>2.0383639807996304E-3</v>
      </c>
      <c r="DB18" s="24">
        <v>1.0795374965450499</v>
      </c>
      <c r="DC18" s="13">
        <v>15.918086823744208</v>
      </c>
      <c r="DD18" s="24">
        <v>2.2196441579740771</v>
      </c>
      <c r="DE18" s="24">
        <v>6</v>
      </c>
      <c r="DF18" s="24">
        <v>4.5757971779187175E-2</v>
      </c>
      <c r="DG18" s="24"/>
      <c r="DH18" s="24">
        <v>0.66998933062685884</v>
      </c>
      <c r="DI18" s="24">
        <v>6.8636957668780765E-2</v>
      </c>
      <c r="DJ18" s="24">
        <v>2.8743511478836799E-4</v>
      </c>
      <c r="DK18" s="24">
        <v>0</v>
      </c>
      <c r="DL18" s="24">
        <v>6.4304461942257225</v>
      </c>
      <c r="DM18" s="24">
        <v>1.2</v>
      </c>
      <c r="DN18" s="24">
        <v>0.12857940853057953</v>
      </c>
      <c r="DO18" s="24">
        <v>0.12857940853057953</v>
      </c>
      <c r="DP18" s="73">
        <v>1156.1509244599054</v>
      </c>
      <c r="DQ18" s="69">
        <v>1154.3129244599054</v>
      </c>
      <c r="DR18" s="13">
        <v>1156.2756109489785</v>
      </c>
      <c r="DS18" s="13">
        <v>1154.4376109489785</v>
      </c>
      <c r="DT18" s="13">
        <v>1156.1609244599053</v>
      </c>
      <c r="DU18" s="65"/>
      <c r="DV18" s="65"/>
      <c r="DW18" s="13">
        <v>1156.2727041731641</v>
      </c>
      <c r="DX18" s="13"/>
      <c r="DY18" s="13"/>
      <c r="DZ18" s="13">
        <v>1156.0323450513747</v>
      </c>
      <c r="EA18" s="13">
        <v>1155.9763412448483</v>
      </c>
      <c r="EB18" s="13"/>
      <c r="EC18" s="74"/>
      <c r="ED18" s="8"/>
    </row>
    <row r="19" spans="1:135" ht="11.25" customHeight="1" x14ac:dyDescent="0.2">
      <c r="A19" s="18" t="s">
        <v>237</v>
      </c>
      <c r="B19" s="18" t="s">
        <v>238</v>
      </c>
      <c r="C19" s="65">
        <v>0</v>
      </c>
      <c r="D19" s="65" t="s">
        <v>100</v>
      </c>
      <c r="E19" s="65" t="s">
        <v>267</v>
      </c>
      <c r="F19" s="65" t="s">
        <v>266</v>
      </c>
      <c r="G19" s="65">
        <v>0.74</v>
      </c>
      <c r="H19" s="65">
        <v>0.95</v>
      </c>
      <c r="I19" s="65" t="s">
        <v>244</v>
      </c>
      <c r="J19" s="65" t="s">
        <v>244</v>
      </c>
      <c r="K19" s="18" t="s">
        <v>238</v>
      </c>
      <c r="L19" s="18" t="s">
        <v>238</v>
      </c>
      <c r="M19" s="65" t="s">
        <v>60</v>
      </c>
      <c r="N19" s="18" t="s">
        <v>60</v>
      </c>
      <c r="O19" s="18" t="s">
        <v>429</v>
      </c>
      <c r="P19" s="18" t="s">
        <v>429</v>
      </c>
      <c r="Q19" s="65" t="s">
        <v>60</v>
      </c>
      <c r="R19" s="65" t="s">
        <v>60</v>
      </c>
      <c r="S19" s="18" t="s">
        <v>60</v>
      </c>
      <c r="T19" s="65" t="s">
        <v>99</v>
      </c>
      <c r="U19" s="100" t="s">
        <v>639</v>
      </c>
      <c r="V19" s="18" t="s">
        <v>245</v>
      </c>
      <c r="W19" s="18">
        <v>1.0999999999999999E-2</v>
      </c>
      <c r="X19" s="18" t="s">
        <v>429</v>
      </c>
      <c r="Y19" s="14">
        <v>0.59</v>
      </c>
      <c r="Z19" s="14">
        <v>0.54999999999999993</v>
      </c>
      <c r="AA19" s="13">
        <v>1154.8589999999999</v>
      </c>
      <c r="AB19" s="13">
        <v>1154.271</v>
      </c>
      <c r="AC19" s="13">
        <v>1154.269</v>
      </c>
      <c r="AD19" s="13">
        <v>1153.721</v>
      </c>
      <c r="AE19" s="13">
        <v>1154.1189999999999</v>
      </c>
      <c r="AF19" s="13">
        <v>1153.5709999999999</v>
      </c>
      <c r="AG19" s="14">
        <v>1153.481</v>
      </c>
      <c r="AH19" s="14">
        <v>0.74000000000000909</v>
      </c>
      <c r="AI19" s="14">
        <v>0.70000000000004547</v>
      </c>
      <c r="AJ19" s="13">
        <v>22.026817836446554</v>
      </c>
      <c r="AK19" s="19">
        <v>2.6694732047360672</v>
      </c>
      <c r="AL19" s="19">
        <v>2.4878763880875092</v>
      </c>
      <c r="AM19" s="20">
        <v>6</v>
      </c>
      <c r="AN19" s="80">
        <v>0.15239999999999998</v>
      </c>
      <c r="AO19" s="69">
        <v>0.27328910000000001</v>
      </c>
      <c r="AP19" s="23">
        <v>0</v>
      </c>
      <c r="AQ19" s="23">
        <v>0</v>
      </c>
      <c r="AR19" s="23">
        <v>1.2013050000000001E-2</v>
      </c>
      <c r="AS19" s="70">
        <v>0.27328910000000001</v>
      </c>
      <c r="AT19" s="69">
        <v>0.59898468999999999</v>
      </c>
      <c r="AU19" s="70">
        <v>0.87227378999999994</v>
      </c>
      <c r="AV19" s="21">
        <v>199.21405931378098</v>
      </c>
      <c r="AW19" s="71">
        <v>0.21212608167671124</v>
      </c>
      <c r="AX19" s="71">
        <v>0</v>
      </c>
      <c r="AY19" s="71">
        <v>0</v>
      </c>
      <c r="AZ19" s="71">
        <v>5.4058725000000005E-3</v>
      </c>
      <c r="BA19" s="71">
        <v>0.21753195417671123</v>
      </c>
      <c r="BB19" s="14">
        <v>4.148661330954762</v>
      </c>
      <c r="BC19" s="14">
        <v>0.90246640653994514</v>
      </c>
      <c r="BD19" s="14">
        <v>0</v>
      </c>
      <c r="BE19" s="14">
        <v>0.17445475799999999</v>
      </c>
      <c r="BF19" s="14">
        <v>1.0769211645399452</v>
      </c>
      <c r="BG19" s="13">
        <v>1.5</v>
      </c>
      <c r="BH19" s="13">
        <v>0.7</v>
      </c>
      <c r="BI19" s="13">
        <v>0.55658358082729964</v>
      </c>
      <c r="BJ19" s="69">
        <v>12.739551028372681</v>
      </c>
      <c r="BK19" s="83">
        <v>0.22611470765241345</v>
      </c>
      <c r="BL19" s="83">
        <v>0.22611470765241345</v>
      </c>
      <c r="BM19" s="83">
        <v>1.6235725416489692</v>
      </c>
      <c r="BN19" s="69">
        <v>15</v>
      </c>
      <c r="BO19" s="69">
        <v>15</v>
      </c>
      <c r="BP19" s="69">
        <v>0</v>
      </c>
      <c r="BQ19" s="9">
        <v>2</v>
      </c>
      <c r="BR19" s="13">
        <v>60.049700000000001</v>
      </c>
      <c r="BS19" s="13">
        <v>81.047356015673728</v>
      </c>
      <c r="BT19" s="14">
        <v>82.124277180213667</v>
      </c>
      <c r="BU19" s="13">
        <v>82.547356015673728</v>
      </c>
      <c r="BV19" s="14">
        <v>1.6235725416489692</v>
      </c>
      <c r="BW19" s="14">
        <v>1.0531746777309541</v>
      </c>
      <c r="BX19" s="14">
        <v>29.61634858959118</v>
      </c>
      <c r="BY19" s="14">
        <v>2.7729372826559948</v>
      </c>
      <c r="BZ19" s="13" t="s">
        <v>430</v>
      </c>
      <c r="CA19" s="14">
        <v>1</v>
      </c>
      <c r="CB19" s="80" t="s">
        <v>638</v>
      </c>
      <c r="CC19" s="80" t="s">
        <v>638</v>
      </c>
      <c r="CD19" s="14">
        <v>1.6235725416489692</v>
      </c>
      <c r="CE19" s="14">
        <v>0.15239999999999998</v>
      </c>
      <c r="CF19" s="80" t="s">
        <v>638</v>
      </c>
      <c r="CG19" s="80" t="s">
        <v>638</v>
      </c>
      <c r="CH19" s="14" t="s">
        <v>638</v>
      </c>
      <c r="CI19" s="14" t="s">
        <v>638</v>
      </c>
      <c r="CJ19" s="14" t="s">
        <v>638</v>
      </c>
      <c r="CK19" s="81">
        <v>6.2831853071795862</v>
      </c>
      <c r="CL19" s="14" t="s">
        <v>638</v>
      </c>
      <c r="CM19" s="14">
        <v>3.8099999999999995E-2</v>
      </c>
      <c r="CN19" s="14">
        <v>1.8241469247509915E-2</v>
      </c>
      <c r="CO19" s="14">
        <v>0.47877872040708441</v>
      </c>
      <c r="CP19" s="14" t="s">
        <v>638</v>
      </c>
      <c r="CQ19" s="14">
        <v>0.13435207940858784</v>
      </c>
      <c r="CR19" s="13">
        <v>0.28675207940858782</v>
      </c>
      <c r="CS19" s="14">
        <v>0.20319999999999999</v>
      </c>
      <c r="CT19" s="14">
        <v>3.6092914640410299</v>
      </c>
      <c r="CU19" s="13">
        <v>0.1</v>
      </c>
      <c r="CV19" s="13">
        <v>5.2961249105009926E-2</v>
      </c>
      <c r="CW19" s="13">
        <v>1.1266306386920744</v>
      </c>
      <c r="CX19" s="13">
        <v>1.1859269880969205</v>
      </c>
      <c r="CY19" s="13">
        <v>1.5</v>
      </c>
      <c r="CZ19" s="13">
        <v>0.15072934398875712</v>
      </c>
      <c r="DA19" s="24">
        <v>0.20369059309376705</v>
      </c>
      <c r="DB19" s="24">
        <v>0.50802811852855345</v>
      </c>
      <c r="DC19" s="13">
        <v>26.220263779332075</v>
      </c>
      <c r="DD19" s="24">
        <v>2.9595255439654369</v>
      </c>
      <c r="DE19" s="24">
        <v>6</v>
      </c>
      <c r="DF19" s="24">
        <v>4.4716177661946611E-2</v>
      </c>
      <c r="DG19" s="24"/>
      <c r="DH19" s="24">
        <v>0.66231843011024261</v>
      </c>
      <c r="DI19" s="24">
        <v>6.7074266492919921E-2</v>
      </c>
      <c r="DJ19" s="24">
        <v>1.1041816780423616E-4</v>
      </c>
      <c r="DK19" s="24">
        <v>8.0621621592868994E-2</v>
      </c>
      <c r="DL19" s="24">
        <v>4.6751968503937009</v>
      </c>
      <c r="DM19" s="24">
        <v>1.2</v>
      </c>
      <c r="DN19" s="24">
        <v>0</v>
      </c>
      <c r="DO19" s="24">
        <v>8.0621621592868994E-2</v>
      </c>
      <c r="DP19" s="73">
        <v>1154.2629244599054</v>
      </c>
      <c r="DQ19" s="69">
        <v>1153.7149244599054</v>
      </c>
      <c r="DR19" s="13">
        <v>1154.3876109489786</v>
      </c>
      <c r="DS19" s="13">
        <v>1153.8396109489786</v>
      </c>
      <c r="DT19" s="13">
        <v>1154.3129244599054</v>
      </c>
      <c r="DU19" s="65"/>
      <c r="DV19" s="65"/>
      <c r="DW19" s="13">
        <v>1154.4355725849978</v>
      </c>
      <c r="DX19" s="13"/>
      <c r="DY19" s="13"/>
      <c r="DZ19" s="13">
        <v>1154.2323028383125</v>
      </c>
      <c r="EA19" s="13">
        <v>1154.1488205055891</v>
      </c>
      <c r="EB19" s="13"/>
      <c r="EC19" s="74"/>
      <c r="EE19" s="10"/>
    </row>
    <row r="20" spans="1:135" ht="13.5" customHeight="1" x14ac:dyDescent="0.2">
      <c r="A20" s="18"/>
      <c r="B20" s="18"/>
      <c r="C20" s="65"/>
      <c r="D20" s="65"/>
      <c r="E20" s="65"/>
      <c r="F20" s="65"/>
      <c r="G20" s="65"/>
      <c r="H20" s="65"/>
      <c r="I20" s="65"/>
      <c r="J20" s="65"/>
      <c r="K20" s="18"/>
      <c r="L20" s="18"/>
      <c r="M20" s="65"/>
      <c r="N20" s="18"/>
      <c r="O20" s="18"/>
      <c r="P20" s="18"/>
      <c r="Q20" s="65"/>
      <c r="R20" s="65"/>
      <c r="S20" s="18"/>
      <c r="T20" s="65"/>
      <c r="U20" s="100"/>
      <c r="V20" s="18"/>
      <c r="W20" s="18"/>
      <c r="X20" s="18"/>
      <c r="Y20" s="14"/>
      <c r="Z20" s="14"/>
      <c r="AA20" s="13"/>
      <c r="AB20" s="13"/>
      <c r="AC20" s="13"/>
      <c r="AD20" s="13"/>
      <c r="AE20" s="13"/>
      <c r="AF20" s="13"/>
      <c r="AG20" s="14"/>
      <c r="AH20" s="14"/>
      <c r="AI20" s="14"/>
      <c r="AJ20" s="13"/>
      <c r="AK20" s="19"/>
      <c r="AL20" s="19"/>
      <c r="AM20" s="20"/>
      <c r="AN20" s="80"/>
      <c r="AO20" s="69"/>
      <c r="AP20" s="23"/>
      <c r="AQ20" s="23"/>
      <c r="AR20" s="23"/>
      <c r="AS20" s="70"/>
      <c r="AT20" s="69"/>
      <c r="AU20" s="70"/>
      <c r="AV20" s="21" t="s">
        <v>185</v>
      </c>
      <c r="AW20" s="71" t="s">
        <v>185</v>
      </c>
      <c r="AX20" s="71" t="s">
        <v>185</v>
      </c>
      <c r="AY20" s="71" t="s">
        <v>185</v>
      </c>
      <c r="AZ20" s="71" t="s">
        <v>185</v>
      </c>
      <c r="BA20" s="71" t="s">
        <v>185</v>
      </c>
      <c r="BB20" s="14" t="s">
        <v>185</v>
      </c>
      <c r="BC20" s="14" t="s">
        <v>185</v>
      </c>
      <c r="BD20" s="14" t="s">
        <v>185</v>
      </c>
      <c r="BE20" s="14" t="s">
        <v>185</v>
      </c>
      <c r="BF20" s="14" t="s">
        <v>185</v>
      </c>
      <c r="BG20" s="13" t="s">
        <v>185</v>
      </c>
      <c r="BH20" s="13"/>
      <c r="BI20" s="13"/>
      <c r="BJ20" s="69"/>
      <c r="BK20" s="83" t="s">
        <v>185</v>
      </c>
      <c r="BL20" s="83" t="s">
        <v>185</v>
      </c>
      <c r="BM20" s="83"/>
      <c r="BN20" s="69"/>
      <c r="BO20" s="69"/>
      <c r="BP20" s="69" t="s">
        <v>185</v>
      </c>
      <c r="BQ20" s="9"/>
      <c r="BR20" s="13"/>
      <c r="BS20" s="13"/>
      <c r="BT20" s="14"/>
      <c r="BU20" s="13"/>
      <c r="BV20" s="14"/>
      <c r="BW20" s="14"/>
      <c r="BX20" s="14"/>
      <c r="BY20" s="14"/>
      <c r="BZ20" s="13"/>
      <c r="CA20" s="14"/>
      <c r="CB20" s="80"/>
      <c r="CC20" s="80"/>
      <c r="CD20" s="14"/>
      <c r="CE20" s="14"/>
      <c r="CF20" s="80"/>
      <c r="CG20" s="80"/>
      <c r="CH20" s="14"/>
      <c r="CI20" s="14"/>
      <c r="CJ20" s="14"/>
      <c r="CK20" s="81"/>
      <c r="CL20" s="14"/>
      <c r="CM20" s="14"/>
      <c r="CN20" s="14"/>
      <c r="CO20" s="14"/>
      <c r="CP20" s="14"/>
      <c r="CQ20" s="14"/>
      <c r="CR20" s="13"/>
      <c r="CS20" s="14"/>
      <c r="CT20" s="14"/>
      <c r="CU20" s="13"/>
      <c r="CV20" s="13"/>
      <c r="CW20" s="13"/>
      <c r="CX20" s="13"/>
      <c r="CY20" s="13"/>
      <c r="CZ20" s="13"/>
      <c r="DA20" s="24"/>
      <c r="DB20" s="24"/>
      <c r="DC20" s="13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73"/>
      <c r="DQ20" s="69"/>
      <c r="DR20" s="13"/>
      <c r="DS20" s="13"/>
      <c r="DT20" s="13"/>
      <c r="DU20" s="65"/>
      <c r="DV20" s="65"/>
      <c r="DW20" s="13"/>
      <c r="DX20" s="13"/>
      <c r="DY20" s="13"/>
      <c r="DZ20" s="13"/>
      <c r="EA20" s="13"/>
      <c r="EB20" s="13"/>
      <c r="EC20" s="74"/>
      <c r="ED20" s="8"/>
    </row>
    <row r="21" spans="1:135" ht="11.25" customHeight="1" x14ac:dyDescent="0.2">
      <c r="A21" s="18" t="s">
        <v>237</v>
      </c>
      <c r="B21" s="18" t="s">
        <v>243</v>
      </c>
      <c r="C21" s="65">
        <v>1</v>
      </c>
      <c r="D21" s="65" t="s">
        <v>97</v>
      </c>
      <c r="E21" s="65" t="s">
        <v>261</v>
      </c>
      <c r="F21" s="65" t="s">
        <v>260</v>
      </c>
      <c r="G21" s="65">
        <v>1.03</v>
      </c>
      <c r="H21" s="65">
        <v>1.1000000000000001</v>
      </c>
      <c r="I21" s="65" t="s">
        <v>426</v>
      </c>
      <c r="J21" s="65" t="s">
        <v>244</v>
      </c>
      <c r="K21" s="18" t="s">
        <v>427</v>
      </c>
      <c r="L21" s="18" t="s">
        <v>238</v>
      </c>
      <c r="M21" s="65" t="s">
        <v>60</v>
      </c>
      <c r="N21" s="18" t="s">
        <v>60</v>
      </c>
      <c r="O21" s="18" t="s">
        <v>429</v>
      </c>
      <c r="P21" s="18" t="s">
        <v>429</v>
      </c>
      <c r="Q21" s="65" t="s">
        <v>60</v>
      </c>
      <c r="R21" s="65" t="s">
        <v>60</v>
      </c>
      <c r="S21" s="18" t="s">
        <v>60</v>
      </c>
      <c r="T21" s="65" t="s">
        <v>98</v>
      </c>
      <c r="U21" s="100" t="s">
        <v>640</v>
      </c>
      <c r="V21" s="18" t="s">
        <v>238</v>
      </c>
      <c r="W21" s="18">
        <v>1.2999999999999999E-2</v>
      </c>
      <c r="X21" s="18" t="s">
        <v>429</v>
      </c>
      <c r="Y21" s="14">
        <v>0.83</v>
      </c>
      <c r="Z21" s="14">
        <v>0.82</v>
      </c>
      <c r="AA21" s="13">
        <v>1155.9849999999999</v>
      </c>
      <c r="AB21" s="13">
        <v>1155.271</v>
      </c>
      <c r="AC21" s="13">
        <v>1155.155</v>
      </c>
      <c r="AD21" s="13">
        <v>1154.451</v>
      </c>
      <c r="AE21" s="13">
        <v>1155.0049999999999</v>
      </c>
      <c r="AF21" s="13">
        <v>1154.3009999999999</v>
      </c>
      <c r="AG21" s="14">
        <v>1154.2409999999998</v>
      </c>
      <c r="AH21" s="14">
        <v>0.98000000000001819</v>
      </c>
      <c r="AI21" s="14">
        <v>0.97000000000002728</v>
      </c>
      <c r="AJ21" s="13">
        <v>113.85722705457718</v>
      </c>
      <c r="AK21" s="19">
        <v>0.62710116737489807</v>
      </c>
      <c r="AL21" s="19">
        <v>0.61831823785985074</v>
      </c>
      <c r="AM21" s="20">
        <v>6</v>
      </c>
      <c r="AN21" s="80">
        <v>0.15239999999999998</v>
      </c>
      <c r="AO21" s="69">
        <v>0.27100918000000002</v>
      </c>
      <c r="AP21" s="23">
        <v>0</v>
      </c>
      <c r="AQ21" s="23">
        <v>0</v>
      </c>
      <c r="AR21" s="23">
        <v>0.10801222000000001</v>
      </c>
      <c r="AS21" s="70">
        <v>0.27100918000000002</v>
      </c>
      <c r="AT21" s="69"/>
      <c r="AU21" s="70">
        <v>0.27100918000000002</v>
      </c>
      <c r="AV21" s="21">
        <v>61.894372475755752</v>
      </c>
      <c r="AW21" s="71">
        <v>6.5906044765851032E-2</v>
      </c>
      <c r="AX21" s="71">
        <v>0</v>
      </c>
      <c r="AY21" s="71">
        <v>0</v>
      </c>
      <c r="AZ21" s="71">
        <v>4.8605499000000003E-2</v>
      </c>
      <c r="BA21" s="71">
        <v>0.11451154376585104</v>
      </c>
      <c r="BB21" s="14">
        <v>4.2950590288545669</v>
      </c>
      <c r="BC21" s="14">
        <v>0.4918338399595934</v>
      </c>
      <c r="BD21" s="14">
        <v>0</v>
      </c>
      <c r="BE21" s="14">
        <v>5.4201836000000003E-2</v>
      </c>
      <c r="BF21" s="14">
        <v>0.54603567595959346</v>
      </c>
      <c r="BG21" s="13">
        <v>1.5</v>
      </c>
      <c r="BH21" s="13">
        <v>0.7</v>
      </c>
      <c r="BI21" s="13">
        <v>0.7</v>
      </c>
      <c r="BJ21" s="69">
        <v>16.440777587366231</v>
      </c>
      <c r="BK21" s="83">
        <v>2.7707458561110609</v>
      </c>
      <c r="BL21" s="83">
        <v>2.7707458561110609</v>
      </c>
      <c r="BM21" s="83">
        <v>0.68487712314873406</v>
      </c>
      <c r="BN21" s="69">
        <v>19.21</v>
      </c>
      <c r="BO21" s="69">
        <v>19</v>
      </c>
      <c r="BP21" s="69">
        <v>0</v>
      </c>
      <c r="BQ21" s="9">
        <v>2</v>
      </c>
      <c r="BR21" s="13">
        <v>44.104700000000001</v>
      </c>
      <c r="BS21" s="13">
        <v>23.260107118910113</v>
      </c>
      <c r="BT21" s="14">
        <v>23.806142794869707</v>
      </c>
      <c r="BU21" s="13">
        <v>24.760107118910113</v>
      </c>
      <c r="BV21" s="14">
        <v>0.68487712314873406</v>
      </c>
      <c r="BW21" s="14">
        <v>0.47741026585053381</v>
      </c>
      <c r="BX21" s="14">
        <v>12.493164980240692</v>
      </c>
      <c r="BY21" s="14">
        <v>1.9055333722496843</v>
      </c>
      <c r="BZ21" s="13" t="s">
        <v>430</v>
      </c>
      <c r="CA21" s="14">
        <v>1</v>
      </c>
      <c r="CB21" s="80" t="s">
        <v>638</v>
      </c>
      <c r="CC21" s="80" t="s">
        <v>638</v>
      </c>
      <c r="CD21" s="14">
        <v>0.68487712314873406</v>
      </c>
      <c r="CE21" s="14">
        <v>0.15239999999999998</v>
      </c>
      <c r="CF21" s="80" t="s">
        <v>638</v>
      </c>
      <c r="CG21" s="80" t="s">
        <v>638</v>
      </c>
      <c r="CH21" s="14" t="s">
        <v>638</v>
      </c>
      <c r="CI21" s="14" t="s">
        <v>638</v>
      </c>
      <c r="CJ21" s="14" t="s">
        <v>638</v>
      </c>
      <c r="CK21" s="81">
        <v>6.2831853071795862</v>
      </c>
      <c r="CL21" s="14" t="s">
        <v>638</v>
      </c>
      <c r="CM21" s="14">
        <v>3.8099999999999995E-2</v>
      </c>
      <c r="CN21" s="14">
        <v>1.8241469247509915E-2</v>
      </c>
      <c r="CO21" s="14">
        <v>0.47877872040708441</v>
      </c>
      <c r="CP21" s="14" t="s">
        <v>638</v>
      </c>
      <c r="CQ21" s="14">
        <v>2.3907067982287779E-2</v>
      </c>
      <c r="CR21" s="13">
        <v>0.17630706798228776</v>
      </c>
      <c r="CS21" s="14">
        <v>0.15239999999999998</v>
      </c>
      <c r="CT21" s="14">
        <v>1.0633821967456927</v>
      </c>
      <c r="CU21" s="13">
        <v>0.1</v>
      </c>
      <c r="CV21" s="13">
        <v>3.3727065369174771E-3</v>
      </c>
      <c r="CW21" s="13">
        <v>2.8760632048223229</v>
      </c>
      <c r="CX21" s="13">
        <v>2.614602913474839</v>
      </c>
      <c r="CY21" s="13">
        <v>1.2</v>
      </c>
      <c r="CZ21" s="13">
        <v>4.3812260164721416E-3</v>
      </c>
      <c r="DA21" s="24">
        <v>7.7539325533896187E-3</v>
      </c>
      <c r="DB21" s="24">
        <v>0.43992187120932652</v>
      </c>
      <c r="DC21" s="13">
        <v>7.6007164395514435</v>
      </c>
      <c r="DD21" s="24">
        <v>2.2196441579740771</v>
      </c>
      <c r="DE21" s="24">
        <v>6</v>
      </c>
      <c r="DF21" s="24">
        <v>2.5151196347906392E-2</v>
      </c>
      <c r="DG21" s="24"/>
      <c r="DH21" s="24">
        <v>0.496722494128222</v>
      </c>
      <c r="DI21" s="24">
        <v>3.7726794521859577E-2</v>
      </c>
      <c r="DJ21" s="24">
        <v>2.6158197142113499E-5</v>
      </c>
      <c r="DK21" s="24">
        <v>4.5303543262802025E-2</v>
      </c>
      <c r="DL21" s="24">
        <v>7.2178477690288725</v>
      </c>
      <c r="DM21" s="24">
        <v>1.2</v>
      </c>
      <c r="DN21" s="24">
        <v>0</v>
      </c>
      <c r="DO21" s="24">
        <v>4.5303543262802025E-2</v>
      </c>
      <c r="DP21" s="73">
        <v>1155.1489244599054</v>
      </c>
      <c r="DQ21" s="69">
        <v>1154.4449244599055</v>
      </c>
      <c r="DR21" s="13">
        <v>1155.2736109489786</v>
      </c>
      <c r="DS21" s="13">
        <v>1154.5696109489786</v>
      </c>
      <c r="DT21" s="13">
        <v>0</v>
      </c>
      <c r="DU21" s="65"/>
      <c r="DV21" s="65"/>
      <c r="DW21" s="13">
        <v>0</v>
      </c>
      <c r="DX21" s="13"/>
      <c r="DY21" s="13"/>
      <c r="DZ21" s="13">
        <v>-4.5303543262802025E-2</v>
      </c>
      <c r="EA21" s="13">
        <v>-0.17630706798228776</v>
      </c>
      <c r="EB21" s="13"/>
      <c r="EC21" s="74"/>
      <c r="EE21" s="10"/>
    </row>
    <row r="22" spans="1:135" ht="11.25" customHeight="1" x14ac:dyDescent="0.2">
      <c r="A22" s="18" t="s">
        <v>237</v>
      </c>
      <c r="B22" s="18" t="s">
        <v>243</v>
      </c>
      <c r="C22" s="65">
        <v>0</v>
      </c>
      <c r="D22" s="65" t="s">
        <v>98</v>
      </c>
      <c r="E22" s="65" t="s">
        <v>263</v>
      </c>
      <c r="F22" s="65" t="s">
        <v>262</v>
      </c>
      <c r="G22" s="65">
        <v>1.05</v>
      </c>
      <c r="H22" s="65">
        <v>0.97</v>
      </c>
      <c r="I22" s="65" t="s">
        <v>244</v>
      </c>
      <c r="J22" s="65" t="s">
        <v>244</v>
      </c>
      <c r="K22" s="18" t="s">
        <v>238</v>
      </c>
      <c r="L22" s="18" t="s">
        <v>238</v>
      </c>
      <c r="M22" s="65" t="s">
        <v>60</v>
      </c>
      <c r="N22" s="18" t="s">
        <v>60</v>
      </c>
      <c r="O22" s="18" t="s">
        <v>429</v>
      </c>
      <c r="P22" s="18" t="s">
        <v>429</v>
      </c>
      <c r="Q22" s="65" t="s">
        <v>60</v>
      </c>
      <c r="R22" s="65" t="s">
        <v>60</v>
      </c>
      <c r="S22" s="18" t="s">
        <v>60</v>
      </c>
      <c r="T22" s="65" t="s">
        <v>99</v>
      </c>
      <c r="U22" s="100" t="s">
        <v>641</v>
      </c>
      <c r="V22" s="18" t="s">
        <v>238</v>
      </c>
      <c r="W22" s="18">
        <v>1.2999999999999999E-2</v>
      </c>
      <c r="X22" s="18" t="s">
        <v>429</v>
      </c>
      <c r="Y22" s="14">
        <v>0.88</v>
      </c>
      <c r="Z22" s="14">
        <v>0.64</v>
      </c>
      <c r="AA22" s="13">
        <v>1155.271</v>
      </c>
      <c r="AB22" s="13">
        <v>1154.271</v>
      </c>
      <c r="AC22" s="13">
        <v>1154.3909999999998</v>
      </c>
      <c r="AD22" s="13">
        <v>1153.6309999999999</v>
      </c>
      <c r="AE22" s="13">
        <v>1154.2409999999998</v>
      </c>
      <c r="AF22" s="13">
        <v>1153.4809999999998</v>
      </c>
      <c r="AG22" s="14">
        <v>1153.481</v>
      </c>
      <c r="AH22" s="14">
        <v>1.0300000000002001</v>
      </c>
      <c r="AI22" s="14">
        <v>0.79000000000019099</v>
      </c>
      <c r="AJ22" s="13">
        <v>50.985664651939175</v>
      </c>
      <c r="AK22" s="19">
        <v>1.9613356162494711</v>
      </c>
      <c r="AL22" s="19">
        <v>1.4906150683495802</v>
      </c>
      <c r="AM22" s="20">
        <v>6</v>
      </c>
      <c r="AN22" s="80">
        <v>0.15239999999999998</v>
      </c>
      <c r="AO22" s="69">
        <v>0.13187608000000001</v>
      </c>
      <c r="AP22" s="23">
        <v>0</v>
      </c>
      <c r="AQ22" s="23">
        <v>0</v>
      </c>
      <c r="AR22" s="23">
        <v>0</v>
      </c>
      <c r="AS22" s="70">
        <v>0.13187608000000001</v>
      </c>
      <c r="AT22" s="69">
        <v>0.27100918000000002</v>
      </c>
      <c r="AU22" s="70">
        <v>0.40288526000000002</v>
      </c>
      <c r="AV22" s="21">
        <v>92.01286224854708</v>
      </c>
      <c r="AW22" s="71">
        <v>9.7976658875767716E-2</v>
      </c>
      <c r="AX22" s="71">
        <v>0</v>
      </c>
      <c r="AY22" s="71">
        <v>0</v>
      </c>
      <c r="AZ22" s="71">
        <v>0</v>
      </c>
      <c r="BA22" s="71">
        <v>9.7976658875767716E-2</v>
      </c>
      <c r="BB22" s="14">
        <v>4.2532898395325756</v>
      </c>
      <c r="BC22" s="14">
        <v>0.41672312770765196</v>
      </c>
      <c r="BD22" s="14">
        <v>0</v>
      </c>
      <c r="BE22" s="14">
        <v>8.057705200000001E-2</v>
      </c>
      <c r="BF22" s="14">
        <v>0.49730017970765195</v>
      </c>
      <c r="BG22" s="13">
        <v>1.5</v>
      </c>
      <c r="BH22" s="13">
        <v>0.4</v>
      </c>
      <c r="BI22" s="13">
        <v>0.601801262225379</v>
      </c>
      <c r="BJ22" s="69">
        <v>19.21152344347729</v>
      </c>
      <c r="BK22" s="83">
        <v>0.79911162715801942</v>
      </c>
      <c r="BL22" s="83">
        <v>0.79911162715801942</v>
      </c>
      <c r="BM22" s="83">
        <v>1.0633821967456927</v>
      </c>
      <c r="BN22" s="69">
        <v>20.010000000000002</v>
      </c>
      <c r="BO22" s="69">
        <v>20</v>
      </c>
      <c r="BP22" s="69">
        <v>0</v>
      </c>
      <c r="BQ22" s="9">
        <v>2</v>
      </c>
      <c r="BR22" s="13">
        <v>41.359200000000001</v>
      </c>
      <c r="BS22" s="13">
        <v>27.877344274274208</v>
      </c>
      <c r="BT22" s="14">
        <v>28.374644453981858</v>
      </c>
      <c r="BU22" s="13">
        <v>29.377344274274208</v>
      </c>
      <c r="BV22" s="14">
        <v>1.0633821967456927</v>
      </c>
      <c r="BW22" s="14">
        <v>0.41004479969012692</v>
      </c>
      <c r="BX22" s="14">
        <v>19.397653640286087</v>
      </c>
      <c r="BY22" s="14">
        <v>1.4627874577083837</v>
      </c>
      <c r="BZ22" s="13" t="s">
        <v>430</v>
      </c>
      <c r="CA22" s="14">
        <v>1</v>
      </c>
      <c r="CB22" s="80" t="s">
        <v>638</v>
      </c>
      <c r="CC22" s="80" t="s">
        <v>638</v>
      </c>
      <c r="CD22" s="14">
        <v>1.0633821967456927</v>
      </c>
      <c r="CE22" s="14">
        <v>0.15239999999999998</v>
      </c>
      <c r="CF22" s="80" t="s">
        <v>638</v>
      </c>
      <c r="CG22" s="80" t="s">
        <v>638</v>
      </c>
      <c r="CH22" s="14" t="s">
        <v>638</v>
      </c>
      <c r="CI22" s="14" t="s">
        <v>638</v>
      </c>
      <c r="CJ22" s="14" t="s">
        <v>638</v>
      </c>
      <c r="CK22" s="81">
        <v>6.2831853071795862</v>
      </c>
      <c r="CL22" s="14" t="s">
        <v>638</v>
      </c>
      <c r="CM22" s="14">
        <v>3.8099999999999995E-2</v>
      </c>
      <c r="CN22" s="14">
        <v>1.8241469247509915E-2</v>
      </c>
      <c r="CO22" s="14">
        <v>0.47877872040708441</v>
      </c>
      <c r="CP22" s="14" t="s">
        <v>638</v>
      </c>
      <c r="CQ22" s="14">
        <v>5.7634133351462544E-2</v>
      </c>
      <c r="CR22" s="13">
        <v>0.21003413335146254</v>
      </c>
      <c r="CS22" s="14">
        <v>0.20319999999999999</v>
      </c>
      <c r="CT22" s="14">
        <v>3.6092914640410299</v>
      </c>
      <c r="CU22" s="13">
        <v>0.1</v>
      </c>
      <c r="CV22" s="13">
        <v>6.0633043710722451E-2</v>
      </c>
      <c r="CW22" s="13">
        <v>2.7232438972770892</v>
      </c>
      <c r="CX22" s="13">
        <v>2.8074679353372054</v>
      </c>
      <c r="CY22" s="13">
        <v>1.2</v>
      </c>
      <c r="CZ22" s="13">
        <v>0.19821571857187398</v>
      </c>
      <c r="DA22" s="24">
        <v>0.25884876228259646</v>
      </c>
      <c r="DB22" s="24">
        <v>0.33274032593628106</v>
      </c>
      <c r="DC22" s="13">
        <v>9.0593267639427957</v>
      </c>
      <c r="DD22" s="24">
        <v>2.9595255439654369</v>
      </c>
      <c r="DE22" s="24">
        <v>6</v>
      </c>
      <c r="DF22" s="24">
        <v>3.3724314533736525E-2</v>
      </c>
      <c r="DG22" s="24"/>
      <c r="DH22" s="24">
        <v>0.57518303658570769</v>
      </c>
      <c r="DI22" s="24">
        <v>5.0586471800604799E-2</v>
      </c>
      <c r="DJ22" s="24">
        <v>3.5673174764341835E-5</v>
      </c>
      <c r="DK22" s="24">
        <v>6.074657397044296E-2</v>
      </c>
      <c r="DL22" s="24">
        <v>4.7736220472440944</v>
      </c>
      <c r="DM22" s="24">
        <v>1.2</v>
      </c>
      <c r="DN22" s="24">
        <v>0</v>
      </c>
      <c r="DO22" s="24">
        <v>6.074657397044296E-2</v>
      </c>
      <c r="DP22" s="73">
        <v>1154.3849244599053</v>
      </c>
      <c r="DQ22" s="69">
        <v>1153.6249244599053</v>
      </c>
      <c r="DR22" s="13">
        <v>1154.5096109489784</v>
      </c>
      <c r="DS22" s="13">
        <v>1153.7496109489784</v>
      </c>
      <c r="DT22" s="13">
        <v>1154.4449244599055</v>
      </c>
      <c r="DU22" s="65"/>
      <c r="DV22" s="65"/>
      <c r="DW22" s="13">
        <v>1154.5618570164252</v>
      </c>
      <c r="DX22" s="13"/>
      <c r="DY22" s="13"/>
      <c r="DZ22" s="13">
        <v>1154.3841778859351</v>
      </c>
      <c r="EA22" s="13">
        <v>1154.3518228830737</v>
      </c>
      <c r="EB22" s="13"/>
      <c r="EC22" s="74"/>
      <c r="EE22" s="10"/>
    </row>
    <row r="23" spans="1:135" ht="11.25" customHeight="1" x14ac:dyDescent="0.2">
      <c r="A23" s="18" t="s">
        <v>237</v>
      </c>
      <c r="B23" s="18" t="s">
        <v>239</v>
      </c>
      <c r="C23" s="65">
        <v>0</v>
      </c>
      <c r="D23" s="65" t="s">
        <v>99</v>
      </c>
      <c r="E23" s="65" t="s">
        <v>265</v>
      </c>
      <c r="F23" s="65" t="s">
        <v>264</v>
      </c>
      <c r="G23" s="65">
        <v>0.8</v>
      </c>
      <c r="H23" s="65">
        <v>0.85</v>
      </c>
      <c r="I23" s="65" t="s">
        <v>426</v>
      </c>
      <c r="J23" s="65" t="s">
        <v>244</v>
      </c>
      <c r="K23" s="18" t="s">
        <v>238</v>
      </c>
      <c r="L23" s="18" t="s">
        <v>238</v>
      </c>
      <c r="M23" s="65" t="s">
        <v>60</v>
      </c>
      <c r="N23" s="18" t="s">
        <v>60</v>
      </c>
      <c r="O23" s="18" t="s">
        <v>429</v>
      </c>
      <c r="P23" s="18" t="s">
        <v>429</v>
      </c>
      <c r="Q23" s="65" t="s">
        <v>60</v>
      </c>
      <c r="R23" s="65" t="s">
        <v>60</v>
      </c>
      <c r="S23" s="18" t="s">
        <v>60</v>
      </c>
      <c r="T23" s="65" t="s">
        <v>156</v>
      </c>
      <c r="U23" s="100" t="s">
        <v>642</v>
      </c>
      <c r="V23" s="18" t="s">
        <v>238</v>
      </c>
      <c r="W23" s="18">
        <v>1.2999999999999999E-2</v>
      </c>
      <c r="X23" s="18" t="s">
        <v>429</v>
      </c>
      <c r="Y23" s="14">
        <v>0.59000000000000008</v>
      </c>
      <c r="Z23" s="14">
        <v>0.54</v>
      </c>
      <c r="AA23" s="13">
        <v>1154.271</v>
      </c>
      <c r="AB23" s="13">
        <v>1152.097</v>
      </c>
      <c r="AC23" s="13">
        <v>1153.681</v>
      </c>
      <c r="AD23" s="13">
        <v>1151.557</v>
      </c>
      <c r="AE23" s="13">
        <v>1153.481</v>
      </c>
      <c r="AF23" s="13">
        <v>1151.357</v>
      </c>
      <c r="AG23" s="14">
        <v>1150.827</v>
      </c>
      <c r="AH23" s="14">
        <v>0.78999999999996362</v>
      </c>
      <c r="AI23" s="14">
        <v>0.74000000000000909</v>
      </c>
      <c r="AJ23" s="13">
        <v>15.942125830641286</v>
      </c>
      <c r="AK23" s="19">
        <v>13.636826249492268</v>
      </c>
      <c r="AL23" s="19">
        <v>13.323191791132563</v>
      </c>
      <c r="AM23" s="20">
        <v>8</v>
      </c>
      <c r="AN23" s="80">
        <v>0.20319999999999999</v>
      </c>
      <c r="AO23" s="69">
        <v>0</v>
      </c>
      <c r="AP23" s="23">
        <v>0</v>
      </c>
      <c r="AQ23" s="23">
        <v>0</v>
      </c>
      <c r="AR23" s="23">
        <v>0</v>
      </c>
      <c r="AS23" s="70">
        <v>0</v>
      </c>
      <c r="AT23" s="69">
        <v>1.2751590500000001</v>
      </c>
      <c r="AU23" s="70">
        <v>1.2751590500000001</v>
      </c>
      <c r="AV23" s="21">
        <v>291.22692156232807</v>
      </c>
      <c r="AW23" s="71">
        <v>0.31010274055247899</v>
      </c>
      <c r="AX23" s="71">
        <v>0</v>
      </c>
      <c r="AY23" s="71">
        <v>0</v>
      </c>
      <c r="AZ23" s="71">
        <v>0</v>
      </c>
      <c r="BA23" s="71">
        <v>0.31010274055247899</v>
      </c>
      <c r="BB23" s="14">
        <v>4.0839351684530074</v>
      </c>
      <c r="BC23" s="14">
        <v>1.2664394879759275</v>
      </c>
      <c r="BD23" s="14">
        <v>0</v>
      </c>
      <c r="BE23" s="14">
        <v>0.25503181000000003</v>
      </c>
      <c r="BF23" s="14">
        <v>1.5214712979759275</v>
      </c>
      <c r="BG23" s="13">
        <v>1.5214712979759275</v>
      </c>
      <c r="BH23" s="13">
        <v>0.45</v>
      </c>
      <c r="BI23" s="13">
        <v>0.57087006322858314</v>
      </c>
      <c r="BJ23" s="69">
        <v>20.01063507063531</v>
      </c>
      <c r="BK23" s="83">
        <v>7.3616137633802994E-2</v>
      </c>
      <c r="BL23" s="83">
        <v>7.3616137633802994E-2</v>
      </c>
      <c r="BM23" s="83">
        <v>3.6092914640410299</v>
      </c>
      <c r="BN23" s="69">
        <v>20.079999999999998</v>
      </c>
      <c r="BO23" s="69">
        <v>20</v>
      </c>
      <c r="BP23" s="69">
        <v>0</v>
      </c>
      <c r="BQ23" s="9">
        <v>2</v>
      </c>
      <c r="BR23" s="13">
        <v>41.359200000000001</v>
      </c>
      <c r="BS23" s="13">
        <v>83.698669058968434</v>
      </c>
      <c r="BT23" s="14">
        <v>85.220140356944356</v>
      </c>
      <c r="BU23" s="13">
        <v>85.220140356944356</v>
      </c>
      <c r="BV23" s="14">
        <v>3.8512637548241506</v>
      </c>
      <c r="BW23" s="14">
        <v>0.17619459867013862</v>
      </c>
      <c r="BX23" s="14">
        <v>124.89370550697656</v>
      </c>
      <c r="BY23" s="14">
        <v>0.68234135588349532</v>
      </c>
      <c r="BZ23" s="13">
        <v>0.93717067794174769</v>
      </c>
      <c r="CA23" s="14">
        <v>0.6798730847067963</v>
      </c>
      <c r="CB23" s="80">
        <v>1.1681706779417476</v>
      </c>
      <c r="CC23" s="80">
        <v>0.60634135588349525</v>
      </c>
      <c r="CD23" s="14">
        <v>3.6092914640410299</v>
      </c>
      <c r="CE23" s="14">
        <v>0.13815021081242101</v>
      </c>
      <c r="CF23" s="80">
        <v>5.9343070439440773E-2</v>
      </c>
      <c r="CG23" s="80">
        <v>77.890911743768228</v>
      </c>
      <c r="CH23" s="14">
        <v>7.9399502287225525</v>
      </c>
      <c r="CI23" s="14">
        <v>3.2718604119700494</v>
      </c>
      <c r="CJ23" s="14" t="s">
        <v>620</v>
      </c>
      <c r="CK23" s="81">
        <v>3.8775843241864725</v>
      </c>
      <c r="CL23" s="14">
        <v>0.1238328136874781</v>
      </c>
      <c r="CM23" s="14">
        <v>5.9594955572185769E-2</v>
      </c>
      <c r="CN23" s="14">
        <v>2.3478181697573354E-2</v>
      </c>
      <c r="CO23" s="14">
        <v>0.39396256733734558</v>
      </c>
      <c r="CP23" s="14">
        <v>0.1895958025861077</v>
      </c>
      <c r="CQ23" s="14">
        <v>0.66396457045868706</v>
      </c>
      <c r="CR23" s="13">
        <v>0.80211478127110802</v>
      </c>
      <c r="CS23" s="14">
        <v>0.60959999999999992</v>
      </c>
      <c r="CT23" s="14">
        <v>4.9226343925623324</v>
      </c>
      <c r="CU23" s="13">
        <v>0.1</v>
      </c>
      <c r="CV23" s="13">
        <v>5.7111847555749655E-2</v>
      </c>
      <c r="CW23" s="13">
        <v>2.9200638213283123</v>
      </c>
      <c r="CX23" s="13">
        <v>3.4353692015627204</v>
      </c>
      <c r="CY23" s="13">
        <v>1.2</v>
      </c>
      <c r="CZ23" s="13">
        <v>5.2748307275134895E-2</v>
      </c>
      <c r="DA23" s="24">
        <v>0.10986015483088454</v>
      </c>
      <c r="DB23" s="24">
        <v>0.13743383060806352</v>
      </c>
      <c r="DC23" s="13">
        <v>27.208696821372378</v>
      </c>
      <c r="DD23" s="24">
        <v>8.8785766318963084</v>
      </c>
      <c r="DE23" s="24">
        <v>6</v>
      </c>
      <c r="DF23" s="24">
        <v>0.11671787306825052</v>
      </c>
      <c r="DG23" s="24"/>
      <c r="DH23" s="24">
        <v>1.0700478189312552</v>
      </c>
      <c r="DI23" s="24">
        <v>0.1750768096023757</v>
      </c>
      <c r="DJ23" s="24">
        <v>1.8969911165073086E-4</v>
      </c>
      <c r="DK23" s="24">
        <v>0.24537311219963698</v>
      </c>
      <c r="DL23" s="24">
        <v>1.3943569553805775</v>
      </c>
      <c r="DM23" s="24">
        <v>1.4</v>
      </c>
      <c r="DN23" s="24">
        <v>0</v>
      </c>
      <c r="DO23" s="24">
        <v>0.24537311219963698</v>
      </c>
      <c r="DP23" s="73">
        <v>1153.6249244599055</v>
      </c>
      <c r="DQ23" s="69">
        <v>1151.5009244599055</v>
      </c>
      <c r="DR23" s="13">
        <v>1153.7496109489787</v>
      </c>
      <c r="DS23" s="13">
        <v>1151.6256109489786</v>
      </c>
      <c r="DT23" s="13">
        <v>1153.6249244599053</v>
      </c>
      <c r="DU23" s="13">
        <v>1153.7149244599054</v>
      </c>
      <c r="DV23" s="13"/>
      <c r="DW23" s="13">
        <v>1153.4907621866957</v>
      </c>
      <c r="DX23" s="13">
        <v>1153.6359203558848</v>
      </c>
      <c r="DY23" s="13"/>
      <c r="DZ23" s="13">
        <v>1153.3795513477057</v>
      </c>
      <c r="EA23" s="13">
        <v>1152.6886474054247</v>
      </c>
      <c r="EB23" s="13"/>
      <c r="EC23" s="74"/>
      <c r="EE23" s="10"/>
    </row>
    <row r="24" spans="1:135" ht="13.5" x14ac:dyDescent="0.2">
      <c r="A24" s="18" t="s">
        <v>237</v>
      </c>
      <c r="B24" s="18" t="s">
        <v>428</v>
      </c>
      <c r="C24" s="65">
        <v>0</v>
      </c>
      <c r="D24" s="65" t="s">
        <v>156</v>
      </c>
      <c r="E24" s="65" t="s">
        <v>424</v>
      </c>
      <c r="F24" s="65" t="s">
        <v>423</v>
      </c>
      <c r="G24" s="65">
        <v>1.28</v>
      </c>
      <c r="H24" s="65">
        <v>1.2</v>
      </c>
      <c r="I24" s="65" t="s">
        <v>244</v>
      </c>
      <c r="J24" s="65" t="s">
        <v>185</v>
      </c>
      <c r="K24" s="18" t="s">
        <v>238</v>
      </c>
      <c r="L24" s="18" t="s">
        <v>238</v>
      </c>
      <c r="M24" s="65" t="s">
        <v>60</v>
      </c>
      <c r="N24" s="18" t="s">
        <v>60</v>
      </c>
      <c r="O24" s="18" t="s">
        <v>429</v>
      </c>
      <c r="P24" s="18" t="s">
        <v>429</v>
      </c>
      <c r="Q24" s="65" t="s">
        <v>60</v>
      </c>
      <c r="R24" s="65" t="s">
        <v>60</v>
      </c>
      <c r="S24" s="18" t="s">
        <v>60</v>
      </c>
      <c r="T24" s="65" t="s">
        <v>153</v>
      </c>
      <c r="U24" s="100" t="s">
        <v>643</v>
      </c>
      <c r="V24" s="18" t="s">
        <v>238</v>
      </c>
      <c r="W24" s="18">
        <v>1.2999999999999999E-2</v>
      </c>
      <c r="X24" s="18" t="s">
        <v>429</v>
      </c>
      <c r="Y24" s="14">
        <v>0.66999999999999993</v>
      </c>
      <c r="Z24" s="14">
        <v>0.58999999999999986</v>
      </c>
      <c r="AA24" s="13">
        <v>1152.097</v>
      </c>
      <c r="AB24" s="13">
        <v>1146.22</v>
      </c>
      <c r="AC24" s="13">
        <v>1151.4269999999999</v>
      </c>
      <c r="AD24" s="13">
        <v>1145.6300000000001</v>
      </c>
      <c r="AE24" s="13">
        <v>1150.827</v>
      </c>
      <c r="AF24" s="13">
        <v>1145.0300000000002</v>
      </c>
      <c r="AG24" s="14">
        <v>0</v>
      </c>
      <c r="AH24" s="14">
        <v>1.2699999999999818</v>
      </c>
      <c r="AI24" s="14">
        <v>1.1899999999998272</v>
      </c>
      <c r="AJ24" s="13">
        <v>15.708762172749246</v>
      </c>
      <c r="AK24" s="19">
        <v>37.412241240720228</v>
      </c>
      <c r="AL24" s="19">
        <v>36.902971324221433</v>
      </c>
      <c r="AM24" s="20">
        <v>24</v>
      </c>
      <c r="AN24" s="80">
        <v>0.60959999999999992</v>
      </c>
      <c r="AO24" s="69">
        <v>0</v>
      </c>
      <c r="AP24" s="23">
        <v>0</v>
      </c>
      <c r="AQ24" s="23">
        <v>0</v>
      </c>
      <c r="AR24" s="23">
        <v>0</v>
      </c>
      <c r="AS24" s="70">
        <v>0</v>
      </c>
      <c r="AT24" s="69">
        <v>1.2751590500000001</v>
      </c>
      <c r="AU24" s="70">
        <v>1.2751590500000001</v>
      </c>
      <c r="AV24" s="21">
        <v>291.22692156232807</v>
      </c>
      <c r="AW24" s="71">
        <v>0.31010274055247899</v>
      </c>
      <c r="AX24" s="71">
        <v>0</v>
      </c>
      <c r="AY24" s="71">
        <v>0</v>
      </c>
      <c r="AZ24" s="71">
        <v>0</v>
      </c>
      <c r="BA24" s="71">
        <v>0.31010274055247899</v>
      </c>
      <c r="BB24" s="14">
        <v>4.0839351684530074</v>
      </c>
      <c r="BC24" s="14">
        <v>1.2664394879759275</v>
      </c>
      <c r="BD24" s="14">
        <v>0</v>
      </c>
      <c r="BE24" s="14">
        <v>0.25503181000000003</v>
      </c>
      <c r="BF24" s="14">
        <v>1.5214712979759275</v>
      </c>
      <c r="BG24" s="13">
        <v>1.5214712979759275</v>
      </c>
      <c r="BH24" s="13">
        <v>0.4</v>
      </c>
      <c r="BI24" s="13">
        <v>0.57087006322858314</v>
      </c>
      <c r="BJ24" s="69">
        <v>20.084251208269112</v>
      </c>
      <c r="BK24" s="83">
        <v>5.3185486063058035E-2</v>
      </c>
      <c r="BL24" s="83">
        <v>5.3185486063058035E-2</v>
      </c>
      <c r="BM24" s="83">
        <v>4.9226343925623324</v>
      </c>
      <c r="BN24" s="69">
        <v>20.14</v>
      </c>
      <c r="BO24" s="69">
        <v>20</v>
      </c>
      <c r="BP24" s="69">
        <v>0</v>
      </c>
      <c r="BQ24" s="9">
        <v>2</v>
      </c>
      <c r="BR24" s="13">
        <v>41.359200000000001</v>
      </c>
      <c r="BS24" s="13">
        <v>83.698669058968434</v>
      </c>
      <c r="BT24" s="14">
        <v>85.220140356944356</v>
      </c>
      <c r="BU24" s="13">
        <v>85.220140356944356</v>
      </c>
      <c r="BV24" s="14">
        <v>13.332470361383306</v>
      </c>
      <c r="BW24" s="14">
        <v>5.6551316136141568E-3</v>
      </c>
      <c r="BX24" s="14">
        <v>3891.2615694481756</v>
      </c>
      <c r="BY24" s="14">
        <v>2.1900388559340546E-2</v>
      </c>
      <c r="BZ24" s="13">
        <v>0.36922147652549409</v>
      </c>
      <c r="CA24" s="14">
        <v>0.12856093254241729</v>
      </c>
      <c r="CB24" s="80">
        <v>0.32545213707637299</v>
      </c>
      <c r="CC24" s="80">
        <v>7.0610738262747039E-2</v>
      </c>
      <c r="CD24" s="14">
        <v>4.9226343925623324</v>
      </c>
      <c r="CE24" s="14">
        <v>7.8370744477857579E-2</v>
      </c>
      <c r="CF24" s="80">
        <v>4.9598905690439239E-2</v>
      </c>
      <c r="CG24" s="80">
        <v>177.6281313062818</v>
      </c>
      <c r="CH24" s="14">
        <v>18.106843150487443</v>
      </c>
      <c r="CI24" s="14">
        <v>6.7727919336716162</v>
      </c>
      <c r="CJ24" s="14" t="s">
        <v>620</v>
      </c>
      <c r="CK24" s="81">
        <v>1.4668735209336621</v>
      </c>
      <c r="CL24" s="14">
        <v>5.3757747313783626E-2</v>
      </c>
      <c r="CM24" s="14">
        <v>4.9066084655906644E-2</v>
      </c>
      <c r="CN24" s="14">
        <v>2.1937596061008337E-2</v>
      </c>
      <c r="CO24" s="14">
        <v>0.44710304918058014</v>
      </c>
      <c r="CP24" s="14">
        <v>0.40808250265694229</v>
      </c>
      <c r="CQ24" s="14">
        <v>1.2350830460161835</v>
      </c>
      <c r="CR24" s="13">
        <v>1.3134537904940411</v>
      </c>
      <c r="CS24" s="14"/>
      <c r="CT24" s="14"/>
      <c r="CU24" s="13"/>
      <c r="CV24" s="13"/>
      <c r="CW24" s="13"/>
      <c r="CX24" s="13"/>
      <c r="CY24" s="13"/>
      <c r="CZ24" s="13"/>
      <c r="DA24" s="24"/>
      <c r="DB24" s="24"/>
      <c r="DC24" s="13">
        <v>27.208696821372378</v>
      </c>
      <c r="DD24" s="24">
        <v>0</v>
      </c>
      <c r="DE24" s="24">
        <v>6</v>
      </c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73"/>
      <c r="DQ24" s="69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74"/>
      <c r="ED24" s="8"/>
    </row>
    <row r="25" spans="1:135" ht="11.25" customHeight="1" x14ac:dyDescent="0.2">
      <c r="A25" s="18"/>
      <c r="B25" s="18"/>
      <c r="C25" s="65"/>
      <c r="D25" s="65"/>
      <c r="E25" s="65"/>
      <c r="F25" s="65"/>
      <c r="G25" s="65"/>
      <c r="H25" s="65"/>
      <c r="I25" s="65"/>
      <c r="J25" s="65"/>
      <c r="K25" s="18"/>
      <c r="L25" s="18"/>
      <c r="M25" s="65"/>
      <c r="N25" s="18"/>
      <c r="O25" s="18"/>
      <c r="P25" s="18"/>
      <c r="Q25" s="65"/>
      <c r="R25" s="65"/>
      <c r="S25" s="18"/>
      <c r="T25" s="65"/>
      <c r="U25" s="100"/>
      <c r="V25" s="18"/>
      <c r="W25" s="18"/>
      <c r="X25" s="18"/>
      <c r="Y25" s="14"/>
      <c r="Z25" s="14"/>
      <c r="AA25" s="13"/>
      <c r="AB25" s="13"/>
      <c r="AC25" s="13"/>
      <c r="AD25" s="13"/>
      <c r="AE25" s="13"/>
      <c r="AF25" s="13"/>
      <c r="AG25" s="14"/>
      <c r="AH25" s="14"/>
      <c r="AI25" s="14"/>
      <c r="AJ25" s="13"/>
      <c r="AK25" s="19"/>
      <c r="AL25" s="19"/>
      <c r="AM25" s="20"/>
      <c r="AN25" s="80"/>
      <c r="AO25" s="69"/>
      <c r="AP25" s="23"/>
      <c r="AQ25" s="23"/>
      <c r="AR25" s="23"/>
      <c r="AS25" s="70"/>
      <c r="AT25" s="69"/>
      <c r="AU25" s="70"/>
      <c r="AV25" s="21" t="s">
        <v>185</v>
      </c>
      <c r="AW25" s="71" t="s">
        <v>185</v>
      </c>
      <c r="AX25" s="71" t="s">
        <v>185</v>
      </c>
      <c r="AY25" s="71" t="s">
        <v>185</v>
      </c>
      <c r="AZ25" s="71" t="s">
        <v>185</v>
      </c>
      <c r="BA25" s="71" t="s">
        <v>185</v>
      </c>
      <c r="BB25" s="14" t="s">
        <v>185</v>
      </c>
      <c r="BC25" s="14" t="s">
        <v>185</v>
      </c>
      <c r="BD25" s="14" t="s">
        <v>185</v>
      </c>
      <c r="BE25" s="14" t="s">
        <v>185</v>
      </c>
      <c r="BF25" s="14" t="s">
        <v>185</v>
      </c>
      <c r="BG25" s="13" t="s">
        <v>185</v>
      </c>
      <c r="BH25" s="13"/>
      <c r="BI25" s="13"/>
      <c r="BJ25" s="69"/>
      <c r="BK25" s="83" t="s">
        <v>185</v>
      </c>
      <c r="BL25" s="83" t="s">
        <v>185</v>
      </c>
      <c r="BM25" s="83"/>
      <c r="BN25" s="69"/>
      <c r="BO25" s="69"/>
      <c r="BP25" s="69" t="s">
        <v>185</v>
      </c>
      <c r="BQ25" s="9"/>
      <c r="BR25" s="13"/>
      <c r="BS25" s="13"/>
      <c r="BT25" s="14"/>
      <c r="BU25" s="13"/>
      <c r="BV25" s="14"/>
      <c r="BW25" s="14"/>
      <c r="BX25" s="14"/>
      <c r="BY25" s="14"/>
      <c r="BZ25" s="13"/>
      <c r="CA25" s="14"/>
      <c r="CB25" s="80"/>
      <c r="CC25" s="80"/>
      <c r="CD25" s="14"/>
      <c r="CE25" s="14"/>
      <c r="CF25" s="80"/>
      <c r="CG25" s="80"/>
      <c r="CH25" s="14"/>
      <c r="CI25" s="14"/>
      <c r="CJ25" s="14"/>
      <c r="CK25" s="81"/>
      <c r="CL25" s="14"/>
      <c r="CM25" s="14"/>
      <c r="CN25" s="14"/>
      <c r="CO25" s="14"/>
      <c r="CP25" s="14"/>
      <c r="CQ25" s="14"/>
      <c r="CR25" s="13"/>
      <c r="CS25" s="14"/>
      <c r="CT25" s="14"/>
      <c r="CU25" s="13"/>
      <c r="CV25" s="13"/>
      <c r="CW25" s="13"/>
      <c r="CX25" s="13"/>
      <c r="CY25" s="13"/>
      <c r="CZ25" s="13"/>
      <c r="DA25" s="24"/>
      <c r="DB25" s="24"/>
      <c r="DC25" s="13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73"/>
      <c r="DQ25" s="69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74"/>
      <c r="ED25" s="8"/>
    </row>
    <row r="26" spans="1:135" ht="11.25" customHeight="1" x14ac:dyDescent="0.2">
      <c r="A26" s="18" t="s">
        <v>237</v>
      </c>
      <c r="B26" s="18" t="s">
        <v>243</v>
      </c>
      <c r="C26" s="65">
        <v>1</v>
      </c>
      <c r="D26" s="65" t="s">
        <v>102</v>
      </c>
      <c r="E26" s="65" t="s">
        <v>271</v>
      </c>
      <c r="F26" s="65" t="s">
        <v>270</v>
      </c>
      <c r="G26" s="65">
        <v>1.87</v>
      </c>
      <c r="H26" s="65">
        <v>1.3</v>
      </c>
      <c r="I26" s="65" t="s">
        <v>244</v>
      </c>
      <c r="J26" s="65" t="s">
        <v>244</v>
      </c>
      <c r="K26" s="18" t="s">
        <v>427</v>
      </c>
      <c r="L26" s="18" t="s">
        <v>238</v>
      </c>
      <c r="M26" s="65" t="s">
        <v>432</v>
      </c>
      <c r="N26" s="18" t="s">
        <v>60</v>
      </c>
      <c r="O26" s="18" t="s">
        <v>429</v>
      </c>
      <c r="P26" s="18" t="s">
        <v>429</v>
      </c>
      <c r="Q26" s="65" t="s">
        <v>60</v>
      </c>
      <c r="R26" s="65" t="s">
        <v>432</v>
      </c>
      <c r="S26" s="18" t="s">
        <v>60</v>
      </c>
      <c r="T26" s="65" t="s">
        <v>101</v>
      </c>
      <c r="U26" s="100" t="s">
        <v>644</v>
      </c>
      <c r="V26" s="18" t="s">
        <v>238</v>
      </c>
      <c r="W26" s="18">
        <v>1.2999999999999999E-2</v>
      </c>
      <c r="X26" s="18" t="s">
        <v>429</v>
      </c>
      <c r="Y26" s="14">
        <v>1.6600000000000001</v>
      </c>
      <c r="Z26" s="14">
        <v>1.3900000000000001</v>
      </c>
      <c r="AA26" s="13">
        <v>1169.585</v>
      </c>
      <c r="AB26" s="13">
        <v>1152.829</v>
      </c>
      <c r="AC26" s="13">
        <v>1167.925</v>
      </c>
      <c r="AD26" s="13">
        <v>1151.4389999999999</v>
      </c>
      <c r="AE26" s="13">
        <v>1167.7249999999999</v>
      </c>
      <c r="AF26" s="13">
        <v>1151.2389999999998</v>
      </c>
      <c r="AG26" s="14">
        <v>1151.009</v>
      </c>
      <c r="AH26" s="14">
        <v>1.8600000000001273</v>
      </c>
      <c r="AI26" s="14">
        <v>1.5900000000001455</v>
      </c>
      <c r="AJ26" s="13">
        <v>67.717431995018856</v>
      </c>
      <c r="AK26" s="19">
        <v>24.743997972682454</v>
      </c>
      <c r="AL26" s="19">
        <v>24.345282321415816</v>
      </c>
      <c r="AM26" s="20">
        <v>8</v>
      </c>
      <c r="AN26" s="80">
        <v>0.20319999999999999</v>
      </c>
      <c r="AO26" s="69">
        <v>0.27328910000000001</v>
      </c>
      <c r="AP26" s="23">
        <v>0</v>
      </c>
      <c r="AQ26" s="23">
        <v>0</v>
      </c>
      <c r="AR26" s="23">
        <v>0</v>
      </c>
      <c r="AS26" s="70">
        <v>0.27328910000000001</v>
      </c>
      <c r="AT26" s="69">
        <v>0</v>
      </c>
      <c r="AU26" s="70">
        <v>0.27328910000000001</v>
      </c>
      <c r="AV26" s="21">
        <v>62.415071507777192</v>
      </c>
      <c r="AW26" s="71">
        <v>6.6460492809207197E-2</v>
      </c>
      <c r="AX26" s="71">
        <v>0</v>
      </c>
      <c r="AY26" s="71">
        <v>0</v>
      </c>
      <c r="AZ26" s="71">
        <v>0</v>
      </c>
      <c r="BA26" s="71">
        <v>6.6460492809207197E-2</v>
      </c>
      <c r="BB26" s="14">
        <v>4.2942493509358588</v>
      </c>
      <c r="BC26" s="14">
        <v>0.28539792810881531</v>
      </c>
      <c r="BD26" s="14">
        <v>0</v>
      </c>
      <c r="BE26" s="14">
        <v>5.4657820000000003E-2</v>
      </c>
      <c r="BF26" s="14">
        <v>0.34005574810881534</v>
      </c>
      <c r="BG26" s="13">
        <v>1.5</v>
      </c>
      <c r="BH26" s="13">
        <v>0.6</v>
      </c>
      <c r="BI26" s="13">
        <v>0.6</v>
      </c>
      <c r="BJ26" s="69">
        <v>15</v>
      </c>
      <c r="BK26" s="83">
        <v>0.351041244623229</v>
      </c>
      <c r="BL26" s="83">
        <v>0.351041244623229</v>
      </c>
      <c r="BM26" s="83">
        <v>3.2150748206097397</v>
      </c>
      <c r="BN26" s="69">
        <v>15.35</v>
      </c>
      <c r="BO26" s="69">
        <v>15</v>
      </c>
      <c r="BP26" s="69">
        <v>0</v>
      </c>
      <c r="BQ26" s="9">
        <v>2</v>
      </c>
      <c r="BR26" s="13">
        <v>60.049700000000001</v>
      </c>
      <c r="BS26" s="13">
        <v>27.373428685074359</v>
      </c>
      <c r="BT26" s="14">
        <v>27.713484433183176</v>
      </c>
      <c r="BU26" s="13">
        <v>28.873428685074359</v>
      </c>
      <c r="BV26" s="14">
        <v>5.206028366622296</v>
      </c>
      <c r="BW26" s="14">
        <v>8.2540915430475231E-2</v>
      </c>
      <c r="BX26" s="14">
        <v>168.8277446247198</v>
      </c>
      <c r="BY26" s="14">
        <v>0.16415242941725208</v>
      </c>
      <c r="BZ26" s="13">
        <v>0.61756767235897725</v>
      </c>
      <c r="CA26" s="14">
        <v>0.31090670059207648</v>
      </c>
      <c r="CB26" s="80">
        <v>0.70898291530070245</v>
      </c>
      <c r="CC26" s="80">
        <v>0.22432194353380167</v>
      </c>
      <c r="CD26" s="14">
        <v>3.2150748206097397</v>
      </c>
      <c r="CE26" s="14">
        <v>6.3176241560309931E-2</v>
      </c>
      <c r="CF26" s="80">
        <v>3.6016332097275686E-2</v>
      </c>
      <c r="CG26" s="80">
        <v>85.418166175450395</v>
      </c>
      <c r="CH26" s="14">
        <v>8.707254452135615</v>
      </c>
      <c r="CI26" s="14">
        <v>4.7973964134071023</v>
      </c>
      <c r="CJ26" s="14" t="s">
        <v>620</v>
      </c>
      <c r="CK26" s="81">
        <v>2.3659194101874101</v>
      </c>
      <c r="CL26" s="14">
        <v>4.5703801231192755E-2</v>
      </c>
      <c r="CM26" s="14">
        <v>3.5765674586061814E-2</v>
      </c>
      <c r="CN26" s="14">
        <v>8.5972602981155971E-3</v>
      </c>
      <c r="CO26" s="14">
        <v>0.24037741207504085</v>
      </c>
      <c r="CP26" s="14">
        <v>0.18810821127604554</v>
      </c>
      <c r="CQ26" s="14">
        <v>0.52684536708046636</v>
      </c>
      <c r="CR26" s="13">
        <v>0.59002160864077635</v>
      </c>
      <c r="CS26" s="14">
        <v>0.20319999999999999</v>
      </c>
      <c r="CT26" s="14">
        <v>1.7342618671508523</v>
      </c>
      <c r="CU26" s="13">
        <v>0.2</v>
      </c>
      <c r="CV26" s="13">
        <v>7.4709907015955049E-2</v>
      </c>
      <c r="CW26" s="13">
        <v>1.5865809540876277</v>
      </c>
      <c r="CX26" s="13">
        <v>1.2204468877597137</v>
      </c>
      <c r="CY26" s="13">
        <v>1.5</v>
      </c>
      <c r="CZ26" s="13">
        <v>8.382289767322755E-2</v>
      </c>
      <c r="DA26" s="24">
        <v>0.1585328046891826</v>
      </c>
      <c r="DB26" s="24">
        <v>2.8960099925100002</v>
      </c>
      <c r="DC26" s="13">
        <v>8.8482346150566826</v>
      </c>
      <c r="DD26" s="24">
        <v>2.9595255439654369</v>
      </c>
      <c r="DE26" s="24">
        <v>6</v>
      </c>
      <c r="DF26" s="24">
        <v>0.14269416354897646</v>
      </c>
      <c r="DG26" s="24"/>
      <c r="DH26" s="24">
        <v>1.1831440083165952</v>
      </c>
      <c r="DI26" s="24">
        <v>0.21404124532346469</v>
      </c>
      <c r="DJ26" s="24">
        <v>1.1516655938879005E-2</v>
      </c>
      <c r="DK26" s="24">
        <v>0</v>
      </c>
      <c r="DL26" s="24">
        <v>6.3976377952755907</v>
      </c>
      <c r="DM26" s="24">
        <v>1.2</v>
      </c>
      <c r="DN26" s="24">
        <v>0.17385359854767338</v>
      </c>
      <c r="DO26" s="24">
        <v>0.17385359854767338</v>
      </c>
      <c r="DP26" s="73">
        <v>1167.8689244599054</v>
      </c>
      <c r="DQ26" s="69">
        <v>1151.3829244599053</v>
      </c>
      <c r="DR26" s="13">
        <v>1167.9936109489786</v>
      </c>
      <c r="DS26" s="13">
        <v>1151.5076109489785</v>
      </c>
      <c r="DT26" s="13">
        <v>0</v>
      </c>
      <c r="DU26" s="13"/>
      <c r="DV26" s="13"/>
      <c r="DW26" s="13">
        <v>0</v>
      </c>
      <c r="DX26" s="13"/>
      <c r="DY26" s="13"/>
      <c r="DZ26" s="13">
        <v>-0.17385359854767338</v>
      </c>
      <c r="EA26" s="13">
        <v>-0.59002160864077635</v>
      </c>
      <c r="EB26" s="13"/>
      <c r="EC26" s="74"/>
      <c r="ED26" s="8"/>
    </row>
    <row r="27" spans="1:135" ht="11.25" customHeight="1" x14ac:dyDescent="0.2">
      <c r="A27" s="18" t="s">
        <v>237</v>
      </c>
      <c r="B27" s="18" t="s">
        <v>238</v>
      </c>
      <c r="C27" s="65">
        <v>0</v>
      </c>
      <c r="D27" s="65" t="s">
        <v>101</v>
      </c>
      <c r="E27" s="65" t="s">
        <v>269</v>
      </c>
      <c r="F27" s="65" t="s">
        <v>268</v>
      </c>
      <c r="G27" s="65">
        <v>1.83</v>
      </c>
      <c r="H27" s="65">
        <v>1.3</v>
      </c>
      <c r="I27" s="65" t="s">
        <v>426</v>
      </c>
      <c r="J27" s="65" t="s">
        <v>244</v>
      </c>
      <c r="K27" s="18" t="s">
        <v>427</v>
      </c>
      <c r="L27" s="18" t="s">
        <v>238</v>
      </c>
      <c r="M27" s="65" t="s">
        <v>432</v>
      </c>
      <c r="N27" s="18" t="s">
        <v>60</v>
      </c>
      <c r="O27" s="18" t="s">
        <v>429</v>
      </c>
      <c r="P27" s="18" t="s">
        <v>431</v>
      </c>
      <c r="Q27" s="65" t="s">
        <v>60</v>
      </c>
      <c r="R27" s="65" t="s">
        <v>432</v>
      </c>
      <c r="S27" s="18" t="s">
        <v>60</v>
      </c>
      <c r="T27" s="65" t="s">
        <v>93</v>
      </c>
      <c r="U27" s="100" t="s">
        <v>645</v>
      </c>
      <c r="V27" s="18" t="s">
        <v>238</v>
      </c>
      <c r="W27" s="18">
        <v>1.2999999999999999E-2</v>
      </c>
      <c r="X27" s="18" t="s">
        <v>429</v>
      </c>
      <c r="Y27" s="14">
        <v>1.62</v>
      </c>
      <c r="Z27" s="14">
        <v>2.08</v>
      </c>
      <c r="AA27" s="13">
        <v>1152.829</v>
      </c>
      <c r="AB27" s="13">
        <v>1150.5650000000001</v>
      </c>
      <c r="AC27" s="13">
        <v>1151.2090000000001</v>
      </c>
      <c r="AD27" s="13">
        <v>1148.4850000000001</v>
      </c>
      <c r="AE27" s="13">
        <v>1151.009</v>
      </c>
      <c r="AF27" s="13">
        <v>1148.2850000000001</v>
      </c>
      <c r="AG27" s="14">
        <v>1148.1849999999999</v>
      </c>
      <c r="AH27" s="14">
        <v>1.8199999999999363</v>
      </c>
      <c r="AI27" s="14">
        <v>2.2799999999999727</v>
      </c>
      <c r="AJ27" s="13">
        <v>100.8268033610111</v>
      </c>
      <c r="AK27" s="19">
        <v>2.2454346706734594</v>
      </c>
      <c r="AL27" s="19">
        <v>2.7016625631248381</v>
      </c>
      <c r="AM27" s="20">
        <v>8</v>
      </c>
      <c r="AN27" s="80">
        <v>0.20319999999999999</v>
      </c>
      <c r="AO27" s="69">
        <v>0.41314018104999994</v>
      </c>
      <c r="AP27" s="23">
        <v>6.0000000000000001E-3</v>
      </c>
      <c r="AQ27" s="23">
        <v>0</v>
      </c>
      <c r="AR27" s="23">
        <v>0</v>
      </c>
      <c r="AS27" s="70">
        <v>0.41314018104999994</v>
      </c>
      <c r="AT27" s="69">
        <v>0.27328910000000001</v>
      </c>
      <c r="AU27" s="70">
        <v>0.6864292810499999</v>
      </c>
      <c r="AV27" s="21">
        <v>156.77000166405404</v>
      </c>
      <c r="AW27" s="71">
        <v>0.16693102029042792</v>
      </c>
      <c r="AX27" s="71">
        <v>2.4000000000000002E-3</v>
      </c>
      <c r="AY27" s="71">
        <v>0</v>
      </c>
      <c r="AZ27" s="71">
        <v>0</v>
      </c>
      <c r="BA27" s="71">
        <v>0.16933102029042793</v>
      </c>
      <c r="BB27" s="14">
        <v>4.1847554549692543</v>
      </c>
      <c r="BC27" s="14">
        <v>0.70860891085587774</v>
      </c>
      <c r="BD27" s="14">
        <v>0</v>
      </c>
      <c r="BE27" s="14">
        <v>0.13728585620999997</v>
      </c>
      <c r="BF27" s="14">
        <v>0.84589476706587774</v>
      </c>
      <c r="BG27" s="13">
        <v>1.5</v>
      </c>
      <c r="BH27" s="13">
        <v>0.7</v>
      </c>
      <c r="BI27" s="13">
        <v>0.66018685281286915</v>
      </c>
      <c r="BJ27" s="69">
        <v>15.351041244623229</v>
      </c>
      <c r="BK27" s="83">
        <v>0.96896942411831688</v>
      </c>
      <c r="BL27" s="83">
        <v>0.96896942411831688</v>
      </c>
      <c r="BM27" s="83">
        <v>1.7342618671508523</v>
      </c>
      <c r="BN27" s="69">
        <v>16.32</v>
      </c>
      <c r="BO27" s="69">
        <v>16</v>
      </c>
      <c r="BP27" s="69">
        <v>0</v>
      </c>
      <c r="BQ27" s="9">
        <v>2</v>
      </c>
      <c r="BR27" s="13">
        <v>55.072200000000002</v>
      </c>
      <c r="BS27" s="13">
        <v>69.380894399984598</v>
      </c>
      <c r="BT27" s="14">
        <v>70.22678916705047</v>
      </c>
      <c r="BU27" s="13">
        <v>70.880894399984598</v>
      </c>
      <c r="BV27" s="14">
        <v>1.7342618671508523</v>
      </c>
      <c r="BW27" s="14">
        <v>1.1126902747309109</v>
      </c>
      <c r="BX27" s="14">
        <v>56.24086136313138</v>
      </c>
      <c r="BY27" s="14">
        <v>1.2486791180813519</v>
      </c>
      <c r="BZ27" s="13" t="s">
        <v>430</v>
      </c>
      <c r="CA27" s="14">
        <v>1</v>
      </c>
      <c r="CB27" s="80" t="s">
        <v>638</v>
      </c>
      <c r="CC27" s="80" t="s">
        <v>638</v>
      </c>
      <c r="CD27" s="14">
        <v>1.7342618671508523</v>
      </c>
      <c r="CE27" s="14">
        <v>0.20319999999999999</v>
      </c>
      <c r="CF27" s="80" t="s">
        <v>638</v>
      </c>
      <c r="CG27" s="80" t="s">
        <v>638</v>
      </c>
      <c r="CH27" s="14" t="s">
        <v>638</v>
      </c>
      <c r="CI27" s="14" t="s">
        <v>638</v>
      </c>
      <c r="CJ27" s="14" t="s">
        <v>638</v>
      </c>
      <c r="CK27" s="81">
        <v>6.2831853071795862</v>
      </c>
      <c r="CL27" s="14" t="s">
        <v>638</v>
      </c>
      <c r="CM27" s="14">
        <v>5.0799999999999998E-2</v>
      </c>
      <c r="CN27" s="14">
        <v>3.2429278662239852E-2</v>
      </c>
      <c r="CO27" s="14">
        <v>0.63837162720944596</v>
      </c>
      <c r="CP27" s="14" t="s">
        <v>638</v>
      </c>
      <c r="CQ27" s="14">
        <v>0.15329583200069113</v>
      </c>
      <c r="CR27" s="13">
        <v>0.35649583200069113</v>
      </c>
      <c r="CS27" s="14">
        <v>0.20319999999999999</v>
      </c>
      <c r="CT27" s="14">
        <v>1.4183736554147679</v>
      </c>
      <c r="CU27" s="13">
        <v>0.2</v>
      </c>
      <c r="CV27" s="13">
        <v>1.0151686008959321E-2</v>
      </c>
      <c r="CW27" s="13">
        <v>2.9824756799621461</v>
      </c>
      <c r="CX27" s="13">
        <v>2.2942120615093433</v>
      </c>
      <c r="CY27" s="13">
        <v>1.2</v>
      </c>
      <c r="CZ27" s="13">
        <v>3.0515401319211395E-3</v>
      </c>
      <c r="DA27" s="24">
        <v>1.320322614088046E-2</v>
      </c>
      <c r="DB27" s="24">
        <v>0.96473536892318346</v>
      </c>
      <c r="DC27" s="13">
        <v>22.421688196961647</v>
      </c>
      <c r="DD27" s="24">
        <v>2.9595255439654369</v>
      </c>
      <c r="DE27" s="24">
        <v>6</v>
      </c>
      <c r="DF27" s="24">
        <v>6.8571708968014344E-2</v>
      </c>
      <c r="DG27" s="24"/>
      <c r="DH27" s="24">
        <v>0.82017587441732343</v>
      </c>
      <c r="DI27" s="24">
        <v>0.10285756345202153</v>
      </c>
      <c r="DJ27" s="24">
        <v>6.1191364704238219E-4</v>
      </c>
      <c r="DK27" s="24">
        <v>0</v>
      </c>
      <c r="DL27" s="24">
        <v>6.3976377952755907</v>
      </c>
      <c r="DM27" s="24">
        <v>1.2</v>
      </c>
      <c r="DN27" s="24">
        <v>0.17385359854767338</v>
      </c>
      <c r="DO27" s="24">
        <v>0.17385359854767338</v>
      </c>
      <c r="DP27" s="73">
        <v>1151.1529244599055</v>
      </c>
      <c r="DQ27" s="69">
        <v>1148.4289244599056</v>
      </c>
      <c r="DR27" s="13">
        <v>1151.2776109489787</v>
      </c>
      <c r="DS27" s="13">
        <v>1148.5536109489788</v>
      </c>
      <c r="DT27" s="13">
        <v>1151.3829244599053</v>
      </c>
      <c r="DU27" s="13"/>
      <c r="DV27" s="13"/>
      <c r="DW27" s="13">
        <v>1151.3490781442893</v>
      </c>
      <c r="DX27" s="13"/>
      <c r="DY27" s="13"/>
      <c r="DZ27" s="13">
        <v>1151.2090708613578</v>
      </c>
      <c r="EA27" s="13">
        <v>1150.9925823122885</v>
      </c>
      <c r="EB27" s="13"/>
      <c r="EC27" s="74"/>
      <c r="ED27" s="8"/>
    </row>
    <row r="28" spans="1:135" ht="11.25" customHeight="1" x14ac:dyDescent="0.2">
      <c r="A28" s="18"/>
      <c r="B28" s="18"/>
      <c r="C28" s="65"/>
      <c r="D28" s="65"/>
      <c r="E28" s="65"/>
      <c r="F28" s="65"/>
      <c r="G28" s="65"/>
      <c r="H28" s="65"/>
      <c r="I28" s="65"/>
      <c r="J28" s="65"/>
      <c r="K28" s="18"/>
      <c r="L28" s="18"/>
      <c r="M28" s="65"/>
      <c r="N28" s="18"/>
      <c r="O28" s="18"/>
      <c r="P28" s="18"/>
      <c r="Q28" s="65"/>
      <c r="R28" s="65"/>
      <c r="S28" s="18"/>
      <c r="T28" s="65"/>
      <c r="U28" s="100"/>
      <c r="V28" s="18"/>
      <c r="W28" s="18"/>
      <c r="X28" s="18"/>
      <c r="Y28" s="14"/>
      <c r="Z28" s="14"/>
      <c r="AA28" s="13"/>
      <c r="AB28" s="13"/>
      <c r="AC28" s="13"/>
      <c r="AD28" s="13"/>
      <c r="AE28" s="13"/>
      <c r="AF28" s="13"/>
      <c r="AG28" s="14"/>
      <c r="AH28" s="14"/>
      <c r="AI28" s="14"/>
      <c r="AJ28" s="13"/>
      <c r="AK28" s="19"/>
      <c r="AL28" s="19"/>
      <c r="AM28" s="20"/>
      <c r="AN28" s="80"/>
      <c r="AO28" s="69"/>
      <c r="AP28" s="23"/>
      <c r="AQ28" s="23"/>
      <c r="AR28" s="23"/>
      <c r="AS28" s="70"/>
      <c r="AT28" s="69"/>
      <c r="AU28" s="70"/>
      <c r="AV28" s="21" t="s">
        <v>185</v>
      </c>
      <c r="AW28" s="71" t="s">
        <v>185</v>
      </c>
      <c r="AX28" s="71" t="s">
        <v>185</v>
      </c>
      <c r="AY28" s="71" t="s">
        <v>185</v>
      </c>
      <c r="AZ28" s="71" t="s">
        <v>185</v>
      </c>
      <c r="BA28" s="71" t="s">
        <v>185</v>
      </c>
      <c r="BB28" s="14" t="s">
        <v>185</v>
      </c>
      <c r="BC28" s="14" t="s">
        <v>185</v>
      </c>
      <c r="BD28" s="14" t="s">
        <v>185</v>
      </c>
      <c r="BE28" s="14" t="s">
        <v>185</v>
      </c>
      <c r="BF28" s="14" t="s">
        <v>185</v>
      </c>
      <c r="BG28" s="13" t="s">
        <v>185</v>
      </c>
      <c r="BH28" s="13"/>
      <c r="BI28" s="13"/>
      <c r="BJ28" s="69"/>
      <c r="BK28" s="83" t="s">
        <v>185</v>
      </c>
      <c r="BL28" s="83" t="s">
        <v>185</v>
      </c>
      <c r="BM28" s="83"/>
      <c r="BN28" s="69"/>
      <c r="BO28" s="69"/>
      <c r="BP28" s="69" t="s">
        <v>185</v>
      </c>
      <c r="BQ28" s="9"/>
      <c r="BR28" s="13"/>
      <c r="BS28" s="13"/>
      <c r="BT28" s="14"/>
      <c r="BU28" s="13"/>
      <c r="BV28" s="14"/>
      <c r="BW28" s="14"/>
      <c r="BX28" s="14"/>
      <c r="BY28" s="14"/>
      <c r="BZ28" s="13"/>
      <c r="CA28" s="14"/>
      <c r="CB28" s="80"/>
      <c r="CC28" s="80"/>
      <c r="CD28" s="14"/>
      <c r="CE28" s="14"/>
      <c r="CF28" s="80"/>
      <c r="CG28" s="80"/>
      <c r="CH28" s="14"/>
      <c r="CI28" s="14"/>
      <c r="CJ28" s="14"/>
      <c r="CK28" s="81"/>
      <c r="CL28" s="14"/>
      <c r="CM28" s="14"/>
      <c r="CN28" s="14"/>
      <c r="CO28" s="14"/>
      <c r="CP28" s="14"/>
      <c r="CQ28" s="14"/>
      <c r="CR28" s="13"/>
      <c r="CS28" s="14"/>
      <c r="CT28" s="14"/>
      <c r="CU28" s="13"/>
      <c r="CV28" s="13"/>
      <c r="CW28" s="13"/>
      <c r="CX28" s="13"/>
      <c r="CY28" s="13"/>
      <c r="CZ28" s="13"/>
      <c r="DA28" s="24"/>
      <c r="DB28" s="24"/>
      <c r="DC28" s="13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73"/>
      <c r="DQ28" s="69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74"/>
      <c r="ED28" s="8"/>
    </row>
    <row r="29" spans="1:135" ht="11.25" customHeight="1" x14ac:dyDescent="0.2">
      <c r="A29" s="18" t="s">
        <v>237</v>
      </c>
      <c r="B29" s="18" t="s">
        <v>243</v>
      </c>
      <c r="C29" s="65">
        <v>1</v>
      </c>
      <c r="D29" s="65" t="s">
        <v>89</v>
      </c>
      <c r="E29" s="65" t="s">
        <v>273</v>
      </c>
      <c r="F29" s="65" t="s">
        <v>272</v>
      </c>
      <c r="G29" s="65">
        <v>2.89</v>
      </c>
      <c r="H29" s="65">
        <v>1.3</v>
      </c>
      <c r="I29" s="65" t="s">
        <v>244</v>
      </c>
      <c r="J29" s="65" t="s">
        <v>244</v>
      </c>
      <c r="K29" s="18" t="s">
        <v>427</v>
      </c>
      <c r="L29" s="18" t="s">
        <v>238</v>
      </c>
      <c r="M29" s="65" t="s">
        <v>432</v>
      </c>
      <c r="N29" s="18" t="s">
        <v>60</v>
      </c>
      <c r="O29" s="18" t="s">
        <v>429</v>
      </c>
      <c r="P29" s="18" t="s">
        <v>429</v>
      </c>
      <c r="Q29" s="65" t="s">
        <v>60</v>
      </c>
      <c r="R29" s="65" t="s">
        <v>432</v>
      </c>
      <c r="S29" s="18" t="s">
        <v>60</v>
      </c>
      <c r="T29" s="65" t="s">
        <v>90</v>
      </c>
      <c r="U29" s="100" t="s">
        <v>646</v>
      </c>
      <c r="V29" s="18" t="s">
        <v>238</v>
      </c>
      <c r="W29" s="18">
        <v>1.2999999999999999E-2</v>
      </c>
      <c r="X29" s="18" t="s">
        <v>429</v>
      </c>
      <c r="Y29" s="14">
        <v>2.68</v>
      </c>
      <c r="Z29" s="14">
        <v>2.23</v>
      </c>
      <c r="AA29" s="13">
        <v>1168.173</v>
      </c>
      <c r="AB29" s="13">
        <v>1160.4480000000001</v>
      </c>
      <c r="AC29" s="13">
        <v>1165.4929999999999</v>
      </c>
      <c r="AD29" s="13">
        <v>1158.2180000000001</v>
      </c>
      <c r="AE29" s="13">
        <v>1165.2929999999999</v>
      </c>
      <c r="AF29" s="13">
        <v>1158.018</v>
      </c>
      <c r="AG29" s="14">
        <v>1158.018</v>
      </c>
      <c r="AH29" s="14">
        <v>2.8800000000001091</v>
      </c>
      <c r="AI29" s="14">
        <v>2.4300000000000637</v>
      </c>
      <c r="AJ29" s="13">
        <v>53.437526374262475</v>
      </c>
      <c r="AK29" s="19">
        <v>14.456133216002604</v>
      </c>
      <c r="AL29" s="19">
        <v>13.614028368468375</v>
      </c>
      <c r="AM29" s="20">
        <v>8</v>
      </c>
      <c r="AN29" s="80">
        <v>0.20319999999999999</v>
      </c>
      <c r="AO29" s="69">
        <v>0.285270544164</v>
      </c>
      <c r="AP29" s="23">
        <v>0</v>
      </c>
      <c r="AQ29" s="23">
        <v>0</v>
      </c>
      <c r="AR29" s="23">
        <v>0</v>
      </c>
      <c r="AS29" s="70">
        <v>0.285270544164</v>
      </c>
      <c r="AT29" s="69">
        <v>0</v>
      </c>
      <c r="AU29" s="70">
        <v>0.285270544164</v>
      </c>
      <c r="AV29" s="21">
        <v>65.151451020397701</v>
      </c>
      <c r="AW29" s="71">
        <v>6.9374230253201261E-2</v>
      </c>
      <c r="AX29" s="71">
        <v>0</v>
      </c>
      <c r="AY29" s="71">
        <v>0</v>
      </c>
      <c r="AZ29" s="71">
        <v>0</v>
      </c>
      <c r="BA29" s="71">
        <v>6.9374230253201261E-2</v>
      </c>
      <c r="BB29" s="14">
        <v>4.290055146762489</v>
      </c>
      <c r="BC29" s="14">
        <v>0.29761927355043205</v>
      </c>
      <c r="BD29" s="14">
        <v>0</v>
      </c>
      <c r="BE29" s="14">
        <v>5.7054108832800002E-2</v>
      </c>
      <c r="BF29" s="14">
        <v>0.35467338238323204</v>
      </c>
      <c r="BG29" s="13">
        <v>1.5</v>
      </c>
      <c r="BH29" s="13">
        <v>0.5</v>
      </c>
      <c r="BI29" s="13">
        <v>0.5</v>
      </c>
      <c r="BJ29" s="69">
        <v>15</v>
      </c>
      <c r="BK29" s="83">
        <v>0.35383174704199544</v>
      </c>
      <c r="BL29" s="83">
        <v>0.35383174704199544</v>
      </c>
      <c r="BM29" s="83">
        <v>2.5170874208337644</v>
      </c>
      <c r="BN29" s="69">
        <v>15.35</v>
      </c>
      <c r="BO29" s="69">
        <v>15</v>
      </c>
      <c r="BP29" s="69">
        <v>0</v>
      </c>
      <c r="BQ29" s="9">
        <v>2</v>
      </c>
      <c r="BR29" s="13">
        <v>60.049700000000001</v>
      </c>
      <c r="BS29" s="13">
        <v>23.811270728280078</v>
      </c>
      <c r="BT29" s="14">
        <v>24.165944110663311</v>
      </c>
      <c r="BU29" s="13">
        <v>25.311270728280078</v>
      </c>
      <c r="BV29" s="14">
        <v>3.8930721108266138</v>
      </c>
      <c r="BW29" s="14">
        <v>0.26609994791927555</v>
      </c>
      <c r="BX29" s="14">
        <v>126.24952033419056</v>
      </c>
      <c r="BY29" s="14">
        <v>0.19141414594443218</v>
      </c>
      <c r="BZ29" s="13">
        <v>0.64655556053887542</v>
      </c>
      <c r="CA29" s="14">
        <v>0.33569697513331864</v>
      </c>
      <c r="CB29" s="80">
        <v>0.75082829188886435</v>
      </c>
      <c r="CC29" s="80">
        <v>0.24498990216110253</v>
      </c>
      <c r="CD29" s="14">
        <v>2.5170874208337644</v>
      </c>
      <c r="CE29" s="14">
        <v>6.8213625347090343E-2</v>
      </c>
      <c r="CF29" s="80">
        <v>3.8142077227954305E-2</v>
      </c>
      <c r="CG29" s="80">
        <v>50.808982118162746</v>
      </c>
      <c r="CH29" s="14">
        <v>5.179305006948292</v>
      </c>
      <c r="CI29" s="14">
        <v>3.5986215802692616</v>
      </c>
      <c r="CJ29" s="14" t="s">
        <v>620</v>
      </c>
      <c r="CK29" s="81">
        <v>2.4719380865778349</v>
      </c>
      <c r="CL29" s="14">
        <v>4.978581312602616E-2</v>
      </c>
      <c r="CM29" s="14">
        <v>3.8043882874110549E-2</v>
      </c>
      <c r="CN29" s="14">
        <v>9.5546797006425214E-3</v>
      </c>
      <c r="CO29" s="14">
        <v>0.25114890959630803</v>
      </c>
      <c r="CP29" s="14">
        <v>0.1919157105349695</v>
      </c>
      <c r="CQ29" s="14">
        <v>0.32292197166766423</v>
      </c>
      <c r="CR29" s="13">
        <v>0.39113559701475459</v>
      </c>
      <c r="CS29" s="14">
        <v>0.20319999999999999</v>
      </c>
      <c r="CT29" s="14">
        <v>2.8120737127877979</v>
      </c>
      <c r="CU29" s="13">
        <v>0.1</v>
      </c>
      <c r="CV29" s="13">
        <v>8.0123826811038627E-3</v>
      </c>
      <c r="CW29" s="13">
        <v>1.5331900993062748</v>
      </c>
      <c r="CX29" s="13">
        <v>1.1793769994663652</v>
      </c>
      <c r="CY29" s="13">
        <v>1.5</v>
      </c>
      <c r="CZ29" s="13">
        <v>3.3263345734247068E-3</v>
      </c>
      <c r="DA29" s="24">
        <v>1.133871725452857E-2</v>
      </c>
      <c r="DB29" s="24">
        <v>2.1656385521830646</v>
      </c>
      <c r="DC29" s="13">
        <v>7.715592158792866</v>
      </c>
      <c r="DD29" s="24">
        <v>2.9595255439654369</v>
      </c>
      <c r="DE29" s="24">
        <v>6</v>
      </c>
      <c r="DF29" s="24">
        <v>0.11756105876513347</v>
      </c>
      <c r="DG29" s="24"/>
      <c r="DH29" s="24">
        <v>1.0739059486221125</v>
      </c>
      <c r="DI29" s="24">
        <v>0.17634158814770021</v>
      </c>
      <c r="DJ29" s="24">
        <v>5.3007191386024366E-3</v>
      </c>
      <c r="DK29" s="24">
        <v>0</v>
      </c>
      <c r="DL29" s="24">
        <v>6.3976377952755907</v>
      </c>
      <c r="DM29" s="24">
        <v>1.2</v>
      </c>
      <c r="DN29" s="24">
        <v>0.17385359854767338</v>
      </c>
      <c r="DO29" s="24">
        <v>0.17385359854767338</v>
      </c>
      <c r="DP29" s="73">
        <v>1165.4369244599054</v>
      </c>
      <c r="DQ29" s="69">
        <v>1158.1619244599055</v>
      </c>
      <c r="DR29" s="13">
        <v>1165.5616109489786</v>
      </c>
      <c r="DS29" s="13">
        <v>1158.2866109489787</v>
      </c>
      <c r="DT29" s="13">
        <v>0</v>
      </c>
      <c r="DU29" s="13"/>
      <c r="DV29" s="13"/>
      <c r="DW29" s="13">
        <v>0</v>
      </c>
      <c r="DX29" s="13"/>
      <c r="DY29" s="13"/>
      <c r="DZ29" s="13">
        <v>-0.17385359854767338</v>
      </c>
      <c r="EA29" s="13">
        <v>-0.39113559701475459</v>
      </c>
      <c r="EB29" s="13"/>
      <c r="EC29" s="74"/>
      <c r="ED29" s="8"/>
    </row>
    <row r="30" spans="1:135" ht="11.25" customHeight="1" x14ac:dyDescent="0.2">
      <c r="A30" s="18" t="s">
        <v>237</v>
      </c>
      <c r="B30" s="18" t="s">
        <v>238</v>
      </c>
      <c r="C30" s="65">
        <v>0</v>
      </c>
      <c r="D30" s="65" t="s">
        <v>90</v>
      </c>
      <c r="E30" s="65" t="s">
        <v>275</v>
      </c>
      <c r="F30" s="65" t="s">
        <v>274</v>
      </c>
      <c r="G30" s="65">
        <v>2.44</v>
      </c>
      <c r="H30" s="65">
        <v>1.2</v>
      </c>
      <c r="I30" s="65" t="s">
        <v>244</v>
      </c>
      <c r="J30" s="65" t="s">
        <v>244</v>
      </c>
      <c r="K30" s="18" t="s">
        <v>427</v>
      </c>
      <c r="L30" s="18" t="s">
        <v>238</v>
      </c>
      <c r="M30" s="65" t="s">
        <v>432</v>
      </c>
      <c r="N30" s="18" t="s">
        <v>238</v>
      </c>
      <c r="O30" s="18" t="s">
        <v>429</v>
      </c>
      <c r="P30" s="18" t="s">
        <v>429</v>
      </c>
      <c r="Q30" s="65" t="s">
        <v>60</v>
      </c>
      <c r="R30" s="65" t="s">
        <v>432</v>
      </c>
      <c r="S30" s="18" t="s">
        <v>431</v>
      </c>
      <c r="T30" s="65" t="s">
        <v>92</v>
      </c>
      <c r="U30" s="100" t="s">
        <v>647</v>
      </c>
      <c r="V30" s="18" t="s">
        <v>238</v>
      </c>
      <c r="W30" s="18">
        <v>1.2999999999999999E-2</v>
      </c>
      <c r="X30" s="18" t="s">
        <v>429</v>
      </c>
      <c r="Y30" s="14">
        <v>2.23</v>
      </c>
      <c r="Z30" s="14">
        <v>1.6400000000000001</v>
      </c>
      <c r="AA30" s="13">
        <v>1160.4480000000001</v>
      </c>
      <c r="AB30" s="13">
        <v>1156.498</v>
      </c>
      <c r="AC30" s="13">
        <v>1158.2180000000001</v>
      </c>
      <c r="AD30" s="13">
        <v>1154.8579999999999</v>
      </c>
      <c r="AE30" s="13">
        <v>1158.018</v>
      </c>
      <c r="AF30" s="13">
        <v>1154.6579999999999</v>
      </c>
      <c r="AG30" s="14">
        <v>1153.298</v>
      </c>
      <c r="AH30" s="14">
        <v>2.4300000000000637</v>
      </c>
      <c r="AI30" s="14">
        <v>1.8400000000001455</v>
      </c>
      <c r="AJ30" s="13">
        <v>39.812039636270846</v>
      </c>
      <c r="AK30" s="19">
        <v>9.9216217910156743</v>
      </c>
      <c r="AL30" s="19">
        <v>8.439658029826214</v>
      </c>
      <c r="AM30" s="20">
        <v>8</v>
      </c>
      <c r="AN30" s="80">
        <v>0.20319999999999999</v>
      </c>
      <c r="AO30" s="69">
        <v>0.38044124132500001</v>
      </c>
      <c r="AP30" s="23">
        <v>4.7899999999999998E-2</v>
      </c>
      <c r="AQ30" s="23">
        <v>0</v>
      </c>
      <c r="AR30" s="23">
        <v>0</v>
      </c>
      <c r="AS30" s="70">
        <v>0.38044124132500001</v>
      </c>
      <c r="AT30" s="69">
        <v>0.285270544164</v>
      </c>
      <c r="AU30" s="70">
        <v>0.66571178548900001</v>
      </c>
      <c r="AV30" s="21">
        <v>152.03844095818664</v>
      </c>
      <c r="AW30" s="71">
        <v>0.1618927843536247</v>
      </c>
      <c r="AX30" s="71">
        <v>1.916E-2</v>
      </c>
      <c r="AY30" s="71">
        <v>0</v>
      </c>
      <c r="AZ30" s="71">
        <v>0</v>
      </c>
      <c r="BA30" s="71">
        <v>0.18105278435362471</v>
      </c>
      <c r="BB30" s="14">
        <v>4.1891233979465516</v>
      </c>
      <c r="BC30" s="14">
        <v>0.75845245519914062</v>
      </c>
      <c r="BD30" s="14">
        <v>0</v>
      </c>
      <c r="BE30" s="14">
        <v>0.13314235709780001</v>
      </c>
      <c r="BF30" s="14">
        <v>0.8915948122969406</v>
      </c>
      <c r="BG30" s="13">
        <v>1.5</v>
      </c>
      <c r="BH30" s="13">
        <v>0.7</v>
      </c>
      <c r="BI30" s="13">
        <v>0.61429608116237455</v>
      </c>
      <c r="BJ30" s="69">
        <v>15.353831747041996</v>
      </c>
      <c r="BK30" s="83">
        <v>0.23595896185809495</v>
      </c>
      <c r="BL30" s="83">
        <v>0.23595896185809495</v>
      </c>
      <c r="BM30" s="83">
        <v>2.8120737127877979</v>
      </c>
      <c r="BN30" s="69">
        <v>15.59</v>
      </c>
      <c r="BO30" s="69">
        <v>16</v>
      </c>
      <c r="BP30" s="69">
        <v>0</v>
      </c>
      <c r="BQ30" s="9">
        <v>2</v>
      </c>
      <c r="BR30" s="13">
        <v>55.072200000000002</v>
      </c>
      <c r="BS30" s="13">
        <v>62.609640792559418</v>
      </c>
      <c r="BT30" s="14">
        <v>63.501235604856362</v>
      </c>
      <c r="BU30" s="13">
        <v>64.109640792559418</v>
      </c>
      <c r="BV30" s="14">
        <v>3.0652192714151556</v>
      </c>
      <c r="BW30" s="14">
        <v>0.78859422733736251</v>
      </c>
      <c r="BX30" s="14">
        <v>99.402849913589904</v>
      </c>
      <c r="BY30" s="14">
        <v>0.63882711270408721</v>
      </c>
      <c r="BZ30" s="13">
        <v>0.91741355635204358</v>
      </c>
      <c r="CA30" s="14">
        <v>0.6502962676224523</v>
      </c>
      <c r="CB30" s="80">
        <v>1.1505308450816349</v>
      </c>
      <c r="CC30" s="80">
        <v>0.56694440143367841</v>
      </c>
      <c r="CD30" s="14">
        <v>2.8120737127877979</v>
      </c>
      <c r="CE30" s="14">
        <v>0.1321402015808823</v>
      </c>
      <c r="CF30" s="80">
        <v>5.8446966930147053E-2</v>
      </c>
      <c r="CG30" s="80">
        <v>48.485939204382973</v>
      </c>
      <c r="CH30" s="14">
        <v>4.9425014479493354</v>
      </c>
      <c r="CI30" s="14">
        <v>2.6429875364308577</v>
      </c>
      <c r="CJ30" s="14" t="s">
        <v>620</v>
      </c>
      <c r="CK30" s="81">
        <v>3.7522203744845326</v>
      </c>
      <c r="CL30" s="14">
        <v>0.11519789335646918</v>
      </c>
      <c r="CM30" s="14">
        <v>5.8562816532165926E-2</v>
      </c>
      <c r="CN30" s="14">
        <v>2.2325644287325967E-2</v>
      </c>
      <c r="CO30" s="14">
        <v>0.38122559004762852</v>
      </c>
      <c r="CP30" s="14">
        <v>0.19380253958500207</v>
      </c>
      <c r="CQ30" s="14">
        <v>0.40304579847870287</v>
      </c>
      <c r="CR30" s="13">
        <v>0.53518600005958517</v>
      </c>
      <c r="CS30" s="14">
        <v>0.20319999999999999</v>
      </c>
      <c r="CT30" s="14">
        <v>3.4134238432546971</v>
      </c>
      <c r="CU30" s="13">
        <v>0.1</v>
      </c>
      <c r="CV30" s="13">
        <v>1.9081058957938414E-2</v>
      </c>
      <c r="CW30" s="13">
        <v>3.1309021925855123</v>
      </c>
      <c r="CX30" s="13">
        <v>2.6090851604879268</v>
      </c>
      <c r="CY30" s="13">
        <v>1.2</v>
      </c>
      <c r="CZ30" s="13">
        <v>1.105877612882436E-2</v>
      </c>
      <c r="DA30" s="24">
        <v>3.0139835086762774E-2</v>
      </c>
      <c r="DB30" s="24">
        <v>1.7051204899622754</v>
      </c>
      <c r="DC30" s="13">
        <v>20.27438420211756</v>
      </c>
      <c r="DD30" s="24">
        <v>2.9595255439654369</v>
      </c>
      <c r="DE30" s="24">
        <v>6</v>
      </c>
      <c r="DF30" s="24">
        <v>0.10024042242796159</v>
      </c>
      <c r="DG30" s="24"/>
      <c r="DH30" s="24">
        <v>0.99164436367999531</v>
      </c>
      <c r="DI30" s="24">
        <v>0.15036063364194235</v>
      </c>
      <c r="DJ30" s="24">
        <v>2.7996664204555047E-3</v>
      </c>
      <c r="DK30" s="24">
        <v>0</v>
      </c>
      <c r="DL30" s="24">
        <v>5.9055118110236222</v>
      </c>
      <c r="DM30" s="24">
        <v>1.2</v>
      </c>
      <c r="DN30" s="24">
        <v>0.17385359854767338</v>
      </c>
      <c r="DO30" s="24">
        <v>0.17385359854767338</v>
      </c>
      <c r="DP30" s="73">
        <v>1158.1619244599055</v>
      </c>
      <c r="DQ30" s="69">
        <v>1154.8019244599054</v>
      </c>
      <c r="DR30" s="13">
        <v>1158.2866109489787</v>
      </c>
      <c r="DS30" s="13">
        <v>1154.9266109489786</v>
      </c>
      <c r="DT30" s="13">
        <v>1158.1619244599055</v>
      </c>
      <c r="DU30" s="13"/>
      <c r="DV30" s="13"/>
      <c r="DW30" s="13">
        <v>1158.2752722317241</v>
      </c>
      <c r="DX30" s="13"/>
      <c r="DY30" s="13"/>
      <c r="DZ30" s="13">
        <v>1157.988070861358</v>
      </c>
      <c r="EA30" s="13">
        <v>1157.7400862316645</v>
      </c>
      <c r="EB30" s="13"/>
      <c r="EC30" s="74"/>
      <c r="ED30" s="8"/>
    </row>
    <row r="31" spans="1:135" ht="11.25" customHeight="1" x14ac:dyDescent="0.2">
      <c r="A31" s="18" t="s">
        <v>237</v>
      </c>
      <c r="B31" s="18" t="s">
        <v>238</v>
      </c>
      <c r="C31" s="65">
        <v>0</v>
      </c>
      <c r="D31" s="65" t="s">
        <v>92</v>
      </c>
      <c r="E31" s="65" t="s">
        <v>279</v>
      </c>
      <c r="F31" s="65" t="s">
        <v>278</v>
      </c>
      <c r="G31" s="65">
        <v>3.21</v>
      </c>
      <c r="H31" s="65">
        <v>1.3</v>
      </c>
      <c r="I31" s="65" t="s">
        <v>244</v>
      </c>
      <c r="J31" s="65" t="s">
        <v>244</v>
      </c>
      <c r="K31" s="18" t="s">
        <v>427</v>
      </c>
      <c r="L31" s="18" t="s">
        <v>238</v>
      </c>
      <c r="M31" s="65" t="s">
        <v>432</v>
      </c>
      <c r="N31" s="18" t="s">
        <v>238</v>
      </c>
      <c r="O31" s="18" t="s">
        <v>429</v>
      </c>
      <c r="P31" s="18" t="s">
        <v>429</v>
      </c>
      <c r="Q31" s="65" t="s">
        <v>60</v>
      </c>
      <c r="R31" s="65" t="s">
        <v>432</v>
      </c>
      <c r="S31" s="18" t="s">
        <v>429</v>
      </c>
      <c r="T31" s="65" t="s">
        <v>93</v>
      </c>
      <c r="U31" s="100" t="s">
        <v>648</v>
      </c>
      <c r="V31" s="18" t="s">
        <v>238</v>
      </c>
      <c r="W31" s="18">
        <v>1.2999999999999999E-2</v>
      </c>
      <c r="X31" s="18" t="s">
        <v>429</v>
      </c>
      <c r="Y31" s="14">
        <v>3</v>
      </c>
      <c r="Z31" s="14">
        <v>1.82</v>
      </c>
      <c r="AA31" s="13">
        <v>1156.498</v>
      </c>
      <c r="AB31" s="13">
        <v>1150.5650000000001</v>
      </c>
      <c r="AC31" s="13">
        <v>1153.498</v>
      </c>
      <c r="AD31" s="13">
        <v>1148.7450000000001</v>
      </c>
      <c r="AE31" s="13">
        <v>1153.298</v>
      </c>
      <c r="AF31" s="13">
        <v>1148.5450000000001</v>
      </c>
      <c r="AG31" s="14">
        <v>1148.1849999999999</v>
      </c>
      <c r="AH31" s="14">
        <v>3.2000000000000455</v>
      </c>
      <c r="AI31" s="14">
        <v>2.0199999999999818</v>
      </c>
      <c r="AJ31" s="13">
        <v>39.090037208987141</v>
      </c>
      <c r="AK31" s="19">
        <v>15.177780385013151</v>
      </c>
      <c r="AL31" s="19">
        <v>12.159108405522758</v>
      </c>
      <c r="AM31" s="20">
        <v>8</v>
      </c>
      <c r="AN31" s="80">
        <v>0.20319999999999999</v>
      </c>
      <c r="AO31" s="69">
        <v>0.143564080974</v>
      </c>
      <c r="AP31" s="23">
        <v>0</v>
      </c>
      <c r="AQ31" s="23">
        <v>0</v>
      </c>
      <c r="AR31" s="23">
        <v>0</v>
      </c>
      <c r="AS31" s="70">
        <v>0.143564080974</v>
      </c>
      <c r="AT31" s="69">
        <v>0.66571178548900001</v>
      </c>
      <c r="AU31" s="70">
        <v>0.80927586646299998</v>
      </c>
      <c r="AV31" s="21">
        <v>184.82629228464103</v>
      </c>
      <c r="AW31" s="71">
        <v>0.19680577419197889</v>
      </c>
      <c r="AX31" s="71">
        <v>0</v>
      </c>
      <c r="AY31" s="71">
        <v>0</v>
      </c>
      <c r="AZ31" s="71">
        <v>0</v>
      </c>
      <c r="BA31" s="71">
        <v>0.19680577419197889</v>
      </c>
      <c r="BB31" s="14">
        <v>4.1603320289970309</v>
      </c>
      <c r="BC31" s="14">
        <v>0.81877736586244709</v>
      </c>
      <c r="BD31" s="14">
        <v>0</v>
      </c>
      <c r="BE31" s="14">
        <v>0.16185517329260002</v>
      </c>
      <c r="BF31" s="14">
        <v>0.98063253915504711</v>
      </c>
      <c r="BG31" s="13">
        <v>1.5</v>
      </c>
      <c r="BH31" s="13">
        <v>0.7</v>
      </c>
      <c r="BI31" s="13">
        <v>0.62949980198697986</v>
      </c>
      <c r="BJ31" s="69">
        <v>15.589790708900091</v>
      </c>
      <c r="BK31" s="83">
        <v>0.19086426124233677</v>
      </c>
      <c r="BL31" s="83">
        <v>0.19086426124233677</v>
      </c>
      <c r="BM31" s="83">
        <v>3.4134238432546971</v>
      </c>
      <c r="BN31" s="69">
        <v>15.78</v>
      </c>
      <c r="BO31" s="69">
        <v>16</v>
      </c>
      <c r="BP31" s="69">
        <v>0</v>
      </c>
      <c r="BQ31" s="9">
        <v>2</v>
      </c>
      <c r="BR31" s="13">
        <v>55.072200000000002</v>
      </c>
      <c r="BS31" s="13">
        <v>77.995475304860378</v>
      </c>
      <c r="BT31" s="14">
        <v>78.976107844015431</v>
      </c>
      <c r="BU31" s="13">
        <v>79.495475304860378</v>
      </c>
      <c r="BV31" s="14">
        <v>3.6791711220196968</v>
      </c>
      <c r="BW31" s="14">
        <v>0.79865778849272573</v>
      </c>
      <c r="BX31" s="14">
        <v>119.31286556204242</v>
      </c>
      <c r="BY31" s="14">
        <v>0.66192449131102327</v>
      </c>
      <c r="BZ31" s="13">
        <v>0.92776979652440938</v>
      </c>
      <c r="CA31" s="14">
        <v>0.66715469478661393</v>
      </c>
      <c r="CB31" s="80">
        <v>1.160577347393307</v>
      </c>
      <c r="CC31" s="80">
        <v>0.5869244913110232</v>
      </c>
      <c r="CD31" s="14">
        <v>3.4134238432546971</v>
      </c>
      <c r="CE31" s="14">
        <v>0.13556583398063995</v>
      </c>
      <c r="CF31" s="80">
        <v>5.8957329247579994E-2</v>
      </c>
      <c r="CG31" s="80">
        <v>70.581669748039005</v>
      </c>
      <c r="CH31" s="14">
        <v>7.1948694952129459</v>
      </c>
      <c r="CI31" s="14">
        <v>3.1430134203227449</v>
      </c>
      <c r="CJ31" s="14" t="s">
        <v>620</v>
      </c>
      <c r="CK31" s="81">
        <v>3.8233373798935535</v>
      </c>
      <c r="CL31" s="14">
        <v>0.12002434119432263</v>
      </c>
      <c r="CM31" s="14">
        <v>5.9172673318258942E-2</v>
      </c>
      <c r="CN31" s="14">
        <v>2.2985688726618419E-2</v>
      </c>
      <c r="CO31" s="14">
        <v>0.38845107779718502</v>
      </c>
      <c r="CP31" s="14">
        <v>0.19150855982957632</v>
      </c>
      <c r="CQ31" s="14">
        <v>0.59385638805808705</v>
      </c>
      <c r="CR31" s="13">
        <v>0.72942222203872698</v>
      </c>
      <c r="CS31" s="14">
        <v>0.20319999999999999</v>
      </c>
      <c r="CT31" s="14">
        <v>1.4183736554147679</v>
      </c>
      <c r="CU31" s="13">
        <v>0.2</v>
      </c>
      <c r="CV31" s="13">
        <v>9.8263797220438487E-2</v>
      </c>
      <c r="CW31" s="13">
        <v>1.5577724808973408</v>
      </c>
      <c r="CX31" s="13">
        <v>1.1982865237671851</v>
      </c>
      <c r="CY31" s="13">
        <v>1.5</v>
      </c>
      <c r="CZ31" s="13">
        <v>0.15214928333333855</v>
      </c>
      <c r="DA31" s="24">
        <v>0.25041308055377703</v>
      </c>
      <c r="DB31" s="24">
        <v>2.0466496882413741</v>
      </c>
      <c r="DC31" s="13">
        <v>25.215130665819444</v>
      </c>
      <c r="DD31" s="24">
        <v>2.9595255439654369</v>
      </c>
      <c r="DE31" s="24">
        <v>6</v>
      </c>
      <c r="DF31" s="24">
        <v>0.1132144467083971</v>
      </c>
      <c r="DG31" s="24"/>
      <c r="DH31" s="24">
        <v>1.0538660836222855</v>
      </c>
      <c r="DI31" s="24">
        <v>0.16982167006259558</v>
      </c>
      <c r="DJ31" s="24">
        <v>4.5583369439202992E-3</v>
      </c>
      <c r="DK31" s="24">
        <v>0</v>
      </c>
      <c r="DL31" s="24">
        <v>6.3976377952755907</v>
      </c>
      <c r="DM31" s="24">
        <v>1.2</v>
      </c>
      <c r="DN31" s="24">
        <v>0.17385359854767338</v>
      </c>
      <c r="DO31" s="24">
        <v>0.17385359854767338</v>
      </c>
      <c r="DP31" s="73">
        <v>1153.4419244599055</v>
      </c>
      <c r="DQ31" s="69">
        <v>1148.6889244599056</v>
      </c>
      <c r="DR31" s="13">
        <v>1153.5666109489787</v>
      </c>
      <c r="DS31" s="13">
        <v>1148.8136109489787</v>
      </c>
      <c r="DT31" s="13">
        <v>1154.8019244599054</v>
      </c>
      <c r="DU31" s="13"/>
      <c r="DV31" s="13"/>
      <c r="DW31" s="13">
        <v>1154.8964711138917</v>
      </c>
      <c r="DX31" s="13"/>
      <c r="DY31" s="13"/>
      <c r="DZ31" s="13">
        <v>1154.6280708613579</v>
      </c>
      <c r="EA31" s="13">
        <v>1154.167048891853</v>
      </c>
      <c r="EB31" s="13"/>
      <c r="EC31" s="74"/>
      <c r="ED31" s="8"/>
    </row>
    <row r="32" spans="1:135" ht="11.25" customHeight="1" x14ac:dyDescent="0.2">
      <c r="A32" s="18" t="s">
        <v>237</v>
      </c>
      <c r="B32" s="18" t="s">
        <v>238</v>
      </c>
      <c r="C32" s="65">
        <v>0</v>
      </c>
      <c r="D32" s="65" t="s">
        <v>93</v>
      </c>
      <c r="E32" s="65" t="s">
        <v>281</v>
      </c>
      <c r="F32" s="65" t="s">
        <v>280</v>
      </c>
      <c r="G32" s="65">
        <v>2.39</v>
      </c>
      <c r="H32" s="65">
        <v>1.23</v>
      </c>
      <c r="I32" s="65" t="s">
        <v>244</v>
      </c>
      <c r="J32" s="65" t="s">
        <v>244</v>
      </c>
      <c r="K32" s="18" t="s">
        <v>427</v>
      </c>
      <c r="L32" s="18" t="s">
        <v>238</v>
      </c>
      <c r="M32" s="65" t="s">
        <v>432</v>
      </c>
      <c r="N32" s="18" t="s">
        <v>238</v>
      </c>
      <c r="O32" s="18" t="s">
        <v>429</v>
      </c>
      <c r="P32" s="18" t="s">
        <v>433</v>
      </c>
      <c r="Q32" s="65" t="s">
        <v>60</v>
      </c>
      <c r="R32" s="65" t="s">
        <v>432</v>
      </c>
      <c r="S32" s="18" t="s">
        <v>429</v>
      </c>
      <c r="T32" s="65" t="s">
        <v>94</v>
      </c>
      <c r="U32" s="100" t="s">
        <v>649</v>
      </c>
      <c r="V32" s="18" t="s">
        <v>238</v>
      </c>
      <c r="W32" s="18">
        <v>1.2999999999999999E-2</v>
      </c>
      <c r="X32" s="18" t="s">
        <v>429</v>
      </c>
      <c r="Y32" s="14">
        <v>2.1800000000000002</v>
      </c>
      <c r="Z32" s="14">
        <v>2.2200000000000002</v>
      </c>
      <c r="AA32" s="13">
        <v>1150.5650000000001</v>
      </c>
      <c r="AB32" s="13">
        <v>1148.4259999999999</v>
      </c>
      <c r="AC32" s="13">
        <v>1148.385</v>
      </c>
      <c r="AD32" s="13">
        <v>1146.2059999999999</v>
      </c>
      <c r="AE32" s="13">
        <v>1148.1849999999999</v>
      </c>
      <c r="AF32" s="13">
        <v>1146.0059999999999</v>
      </c>
      <c r="AG32" s="14">
        <v>1146.0059999999999</v>
      </c>
      <c r="AH32" s="14">
        <v>2.3800000000001091</v>
      </c>
      <c r="AI32" s="14">
        <v>2.4200000000000728</v>
      </c>
      <c r="AJ32" s="13">
        <v>120.57969000208949</v>
      </c>
      <c r="AK32" s="19">
        <v>1.773930584796708</v>
      </c>
      <c r="AL32" s="19">
        <v>1.8071036672613177</v>
      </c>
      <c r="AM32" s="20">
        <v>8</v>
      </c>
      <c r="AN32" s="80">
        <v>0.20319999999999999</v>
      </c>
      <c r="AO32" s="69">
        <v>0.58255177411100001</v>
      </c>
      <c r="AP32" s="23">
        <v>0</v>
      </c>
      <c r="AQ32" s="23">
        <v>0</v>
      </c>
      <c r="AR32" s="23">
        <v>0</v>
      </c>
      <c r="AS32" s="70">
        <v>0.58255177411100001</v>
      </c>
      <c r="AT32" s="69">
        <v>1.4957051475129999</v>
      </c>
      <c r="AU32" s="70">
        <v>2.0782569216239999</v>
      </c>
      <c r="AV32" s="21">
        <v>474.64225384288966</v>
      </c>
      <c r="AW32" s="71">
        <v>0.50540610362900296</v>
      </c>
      <c r="AX32" s="71">
        <v>0</v>
      </c>
      <c r="AY32" s="71">
        <v>0</v>
      </c>
      <c r="AZ32" s="71">
        <v>0</v>
      </c>
      <c r="BA32" s="71">
        <v>0.50540610362900296</v>
      </c>
      <c r="BB32" s="14">
        <v>3.9857476281459814</v>
      </c>
      <c r="BC32" s="14">
        <v>2.0144211787898008</v>
      </c>
      <c r="BD32" s="14">
        <v>0</v>
      </c>
      <c r="BE32" s="14">
        <v>0.41565138432479998</v>
      </c>
      <c r="BF32" s="14">
        <v>2.4300725631146007</v>
      </c>
      <c r="BG32" s="13">
        <v>2.4300725631146007</v>
      </c>
      <c r="BH32" s="13">
        <v>0.5</v>
      </c>
      <c r="BI32" s="13">
        <v>0.60333564076475343</v>
      </c>
      <c r="BJ32" s="69">
        <v>16.320010668741546</v>
      </c>
      <c r="BK32" s="83">
        <v>1.4168773456576573</v>
      </c>
      <c r="BL32" s="83">
        <v>1.4168773456576573</v>
      </c>
      <c r="BM32" s="83">
        <v>1.4183736554147679</v>
      </c>
      <c r="BN32" s="69">
        <v>17.739999999999998</v>
      </c>
      <c r="BO32" s="69">
        <v>18</v>
      </c>
      <c r="BP32" s="69">
        <v>0</v>
      </c>
      <c r="BQ32" s="9">
        <v>3</v>
      </c>
      <c r="BR32" s="13">
        <v>68.825100000000006</v>
      </c>
      <c r="BS32" s="13">
        <v>239.91083577170207</v>
      </c>
      <c r="BT32" s="14">
        <v>242.34090833481667</v>
      </c>
      <c r="BU32" s="13">
        <v>242.34090833481667</v>
      </c>
      <c r="BV32" s="14">
        <v>1.4183736554147679</v>
      </c>
      <c r="BW32" s="14">
        <v>5.7886416802863954</v>
      </c>
      <c r="BX32" s="14">
        <v>45.996834518625278</v>
      </c>
      <c r="BY32" s="14">
        <v>5.2686431766665756</v>
      </c>
      <c r="BZ32" s="13" t="s">
        <v>430</v>
      </c>
      <c r="CA32" s="14">
        <v>1</v>
      </c>
      <c r="CB32" s="80" t="s">
        <v>638</v>
      </c>
      <c r="CC32" s="80" t="s">
        <v>638</v>
      </c>
      <c r="CD32" s="14">
        <v>1.4183736554147679</v>
      </c>
      <c r="CE32" s="14">
        <v>0.20319999999999999</v>
      </c>
      <c r="CF32" s="80" t="s">
        <v>638</v>
      </c>
      <c r="CG32" s="80" t="s">
        <v>638</v>
      </c>
      <c r="CH32" s="14" t="s">
        <v>638</v>
      </c>
      <c r="CI32" s="14" t="s">
        <v>638</v>
      </c>
      <c r="CJ32" s="14" t="s">
        <v>638</v>
      </c>
      <c r="CK32" s="81">
        <v>6.2831853071795862</v>
      </c>
      <c r="CL32" s="14" t="s">
        <v>638</v>
      </c>
      <c r="CM32" s="14">
        <v>5.0799999999999998E-2</v>
      </c>
      <c r="CN32" s="14">
        <v>3.2429278662239852E-2</v>
      </c>
      <c r="CO32" s="14">
        <v>0.63837162720944596</v>
      </c>
      <c r="CP32" s="14" t="s">
        <v>638</v>
      </c>
      <c r="CQ32" s="14">
        <v>0.10253740195589453</v>
      </c>
      <c r="CR32" s="13">
        <v>0.30573740195589449</v>
      </c>
      <c r="CS32" s="14">
        <v>0.254</v>
      </c>
      <c r="CT32" s="14">
        <v>1.8251193619040786</v>
      </c>
      <c r="CU32" s="13">
        <v>0.1</v>
      </c>
      <c r="CV32" s="13">
        <v>6.7241430113277297E-3</v>
      </c>
      <c r="CW32" s="13">
        <v>2.986526166972383</v>
      </c>
      <c r="CX32" s="13">
        <v>2.4280700544490919</v>
      </c>
      <c r="CY32" s="13">
        <v>1.2</v>
      </c>
      <c r="CZ32" s="13">
        <v>5.0593905121556109E-3</v>
      </c>
      <c r="DA32" s="24">
        <v>1.1783533523483341E-2</v>
      </c>
      <c r="DB32" s="24">
        <v>0.45165742014349647</v>
      </c>
      <c r="DC32" s="13">
        <v>77.373497329152343</v>
      </c>
      <c r="DD32" s="24">
        <v>3.6994069299567958</v>
      </c>
      <c r="DE32" s="24">
        <v>6</v>
      </c>
      <c r="DF32" s="24">
        <v>5.9969297405213257E-2</v>
      </c>
      <c r="DG32" s="24"/>
      <c r="DH32" s="24">
        <v>0.76700639341868748</v>
      </c>
      <c r="DI32" s="24">
        <v>8.9953946107819899E-2</v>
      </c>
      <c r="DJ32" s="24">
        <v>1.8294494748802816E-4</v>
      </c>
      <c r="DK32" s="24">
        <v>0.10816426926636952</v>
      </c>
      <c r="DL32" s="24">
        <v>4.8425196850393704</v>
      </c>
      <c r="DM32" s="24">
        <v>1.2</v>
      </c>
      <c r="DN32" s="24">
        <v>0</v>
      </c>
      <c r="DO32" s="24">
        <v>0.10816426926636952</v>
      </c>
      <c r="DP32" s="73">
        <v>1148.3289244599055</v>
      </c>
      <c r="DQ32" s="69">
        <v>1146.1499244599054</v>
      </c>
      <c r="DR32" s="13">
        <v>1148.4536109489786</v>
      </c>
      <c r="DS32" s="13">
        <v>1146.2746109489785</v>
      </c>
      <c r="DT32" s="13">
        <v>1148.6889244599056</v>
      </c>
      <c r="DU32" s="13">
        <v>1148.4289244599056</v>
      </c>
      <c r="DV32" s="13"/>
      <c r="DW32" s="13">
        <v>1148.563197868425</v>
      </c>
      <c r="DX32" s="13">
        <v>1148.5404077228379</v>
      </c>
      <c r="DY32" s="13"/>
      <c r="DZ32" s="13">
        <v>1148.3207601906392</v>
      </c>
      <c r="EA32" s="13">
        <v>1148.2346703208821</v>
      </c>
      <c r="EB32" s="13"/>
      <c r="EC32" s="74"/>
      <c r="EE32" s="10"/>
    </row>
    <row r="33" spans="1:135" ht="11.25" customHeight="1" x14ac:dyDescent="0.2">
      <c r="A33" s="18"/>
      <c r="B33" s="18"/>
      <c r="C33" s="65"/>
      <c r="D33" s="65"/>
      <c r="E33" s="65"/>
      <c r="F33" s="65"/>
      <c r="G33" s="65"/>
      <c r="H33" s="65"/>
      <c r="I33" s="65"/>
      <c r="J33" s="65"/>
      <c r="K33" s="18"/>
      <c r="L33" s="18"/>
      <c r="M33" s="65"/>
      <c r="N33" s="18"/>
      <c r="O33" s="18"/>
      <c r="P33" s="18"/>
      <c r="Q33" s="65"/>
      <c r="R33" s="65"/>
      <c r="S33" s="18"/>
      <c r="T33" s="65"/>
      <c r="U33" s="100"/>
      <c r="V33" s="18"/>
      <c r="W33" s="18"/>
      <c r="X33" s="18"/>
      <c r="Y33" s="14"/>
      <c r="Z33" s="14"/>
      <c r="AA33" s="13"/>
      <c r="AB33" s="13"/>
      <c r="AC33" s="13"/>
      <c r="AD33" s="13"/>
      <c r="AE33" s="13"/>
      <c r="AF33" s="13"/>
      <c r="AG33" s="14"/>
      <c r="AH33" s="14"/>
      <c r="AI33" s="14"/>
      <c r="AJ33" s="13"/>
      <c r="AK33" s="19"/>
      <c r="AL33" s="19"/>
      <c r="AM33" s="20"/>
      <c r="AN33" s="80"/>
      <c r="AO33" s="69"/>
      <c r="AP33" s="23"/>
      <c r="AQ33" s="23"/>
      <c r="AR33" s="23"/>
      <c r="AS33" s="70"/>
      <c r="AT33" s="69"/>
      <c r="AU33" s="70"/>
      <c r="AV33" s="21" t="s">
        <v>185</v>
      </c>
      <c r="AW33" s="71" t="s">
        <v>185</v>
      </c>
      <c r="AX33" s="71" t="s">
        <v>185</v>
      </c>
      <c r="AY33" s="71" t="s">
        <v>185</v>
      </c>
      <c r="AZ33" s="71" t="s">
        <v>185</v>
      </c>
      <c r="BA33" s="71" t="s">
        <v>185</v>
      </c>
      <c r="BB33" s="14" t="s">
        <v>185</v>
      </c>
      <c r="BC33" s="14" t="s">
        <v>185</v>
      </c>
      <c r="BD33" s="14" t="s">
        <v>185</v>
      </c>
      <c r="BE33" s="14" t="s">
        <v>185</v>
      </c>
      <c r="BF33" s="14" t="s">
        <v>185</v>
      </c>
      <c r="BG33" s="13" t="s">
        <v>185</v>
      </c>
      <c r="BH33" s="13"/>
      <c r="BI33" s="13"/>
      <c r="BJ33" s="69"/>
      <c r="BK33" s="83" t="s">
        <v>185</v>
      </c>
      <c r="BL33" s="83" t="s">
        <v>185</v>
      </c>
      <c r="BM33" s="83"/>
      <c r="BN33" s="69"/>
      <c r="BO33" s="69"/>
      <c r="BP33" s="69" t="s">
        <v>185</v>
      </c>
      <c r="BQ33" s="9"/>
      <c r="BR33" s="13"/>
      <c r="BS33" s="13"/>
      <c r="BT33" s="14"/>
      <c r="BU33" s="13"/>
      <c r="BV33" s="14"/>
      <c r="BW33" s="14"/>
      <c r="BX33" s="14"/>
      <c r="BY33" s="14"/>
      <c r="BZ33" s="13"/>
      <c r="CA33" s="14"/>
      <c r="CB33" s="80"/>
      <c r="CC33" s="80"/>
      <c r="CD33" s="14"/>
      <c r="CE33" s="14"/>
      <c r="CF33" s="80"/>
      <c r="CG33" s="80"/>
      <c r="CH33" s="14"/>
      <c r="CI33" s="14"/>
      <c r="CJ33" s="14"/>
      <c r="CK33" s="81"/>
      <c r="CL33" s="14"/>
      <c r="CM33" s="14"/>
      <c r="CN33" s="14"/>
      <c r="CO33" s="14"/>
      <c r="CP33" s="14"/>
      <c r="CQ33" s="14"/>
      <c r="CR33" s="13"/>
      <c r="CS33" s="14"/>
      <c r="CT33" s="14"/>
      <c r="CU33" s="13"/>
      <c r="CV33" s="13"/>
      <c r="CW33" s="13"/>
      <c r="CX33" s="13"/>
      <c r="CY33" s="13"/>
      <c r="CZ33" s="13"/>
      <c r="DA33" s="24"/>
      <c r="DB33" s="24"/>
      <c r="DC33" s="13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73"/>
      <c r="DQ33" s="69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74"/>
      <c r="ED33" s="8"/>
    </row>
    <row r="34" spans="1:135" ht="11.25" customHeight="1" x14ac:dyDescent="0.2">
      <c r="A34" s="18" t="s">
        <v>237</v>
      </c>
      <c r="B34" s="18" t="s">
        <v>243</v>
      </c>
      <c r="C34" s="65">
        <v>1</v>
      </c>
      <c r="D34" s="65" t="s">
        <v>91</v>
      </c>
      <c r="E34" s="65" t="s">
        <v>277</v>
      </c>
      <c r="F34" s="65" t="s">
        <v>276</v>
      </c>
      <c r="G34" s="65">
        <v>2.33</v>
      </c>
      <c r="H34" s="65">
        <v>1.3</v>
      </c>
      <c r="I34" s="65" t="s">
        <v>244</v>
      </c>
      <c r="J34" s="65" t="s">
        <v>244</v>
      </c>
      <c r="K34" s="18" t="s">
        <v>427</v>
      </c>
      <c r="L34" s="18" t="s">
        <v>238</v>
      </c>
      <c r="M34" s="65" t="s">
        <v>432</v>
      </c>
      <c r="N34" s="18" t="s">
        <v>238</v>
      </c>
      <c r="O34" s="18" t="s">
        <v>429</v>
      </c>
      <c r="P34" s="18" t="s">
        <v>433</v>
      </c>
      <c r="Q34" s="65" t="s">
        <v>60</v>
      </c>
      <c r="R34" s="65" t="s">
        <v>432</v>
      </c>
      <c r="S34" s="18" t="s">
        <v>429</v>
      </c>
      <c r="T34" s="65" t="s">
        <v>94</v>
      </c>
      <c r="U34" s="100" t="s">
        <v>650</v>
      </c>
      <c r="V34" s="18" t="s">
        <v>238</v>
      </c>
      <c r="W34" s="18">
        <v>1.2999999999999999E-2</v>
      </c>
      <c r="X34" s="18" t="s">
        <v>429</v>
      </c>
      <c r="Y34" s="14">
        <v>2.12</v>
      </c>
      <c r="Z34" s="14">
        <v>1.38</v>
      </c>
      <c r="AA34" s="13">
        <v>1159.299</v>
      </c>
      <c r="AB34" s="13">
        <v>1148.4259999999999</v>
      </c>
      <c r="AC34" s="13">
        <v>1157.1790000000001</v>
      </c>
      <c r="AD34" s="13">
        <v>1147.0459999999998</v>
      </c>
      <c r="AE34" s="13">
        <v>1156.9290000000001</v>
      </c>
      <c r="AF34" s="13">
        <v>1146.7959999999998</v>
      </c>
      <c r="AG34" s="14">
        <v>1146.0059999999999</v>
      </c>
      <c r="AH34" s="14">
        <v>2.3699999999998909</v>
      </c>
      <c r="AI34" s="14">
        <v>1.6300000000001091</v>
      </c>
      <c r="AJ34" s="13">
        <v>75.582896601302878</v>
      </c>
      <c r="AK34" s="19">
        <v>14.385529648797055</v>
      </c>
      <c r="AL34" s="19">
        <v>13.406472172469764</v>
      </c>
      <c r="AM34" s="20">
        <v>10</v>
      </c>
      <c r="AN34" s="80">
        <v>0.254</v>
      </c>
      <c r="AO34" s="69">
        <v>0.62714239556200002</v>
      </c>
      <c r="AP34" s="23"/>
      <c r="AQ34" s="23">
        <v>0</v>
      </c>
      <c r="AR34" s="23">
        <v>0</v>
      </c>
      <c r="AS34" s="70">
        <v>0.62714239556200002</v>
      </c>
      <c r="AT34" s="69">
        <v>0</v>
      </c>
      <c r="AU34" s="70">
        <v>0.62714239556200002</v>
      </c>
      <c r="AV34" s="21">
        <v>143.22977925047476</v>
      </c>
      <c r="AW34" s="71">
        <v>0.15251319086856108</v>
      </c>
      <c r="AX34" s="71">
        <v>0</v>
      </c>
      <c r="AY34" s="71">
        <v>0</v>
      </c>
      <c r="AZ34" s="71">
        <v>0</v>
      </c>
      <c r="BA34" s="71">
        <v>0.15251319086856108</v>
      </c>
      <c r="BB34" s="14">
        <v>4.1974733721958195</v>
      </c>
      <c r="BC34" s="14">
        <v>0.64017005757940371</v>
      </c>
      <c r="BD34" s="14">
        <v>0</v>
      </c>
      <c r="BE34" s="14">
        <v>0.12542847911240002</v>
      </c>
      <c r="BF34" s="14">
        <v>0.76559853669180367</v>
      </c>
      <c r="BG34" s="13">
        <v>1.5</v>
      </c>
      <c r="BH34" s="13">
        <v>0.6</v>
      </c>
      <c r="BI34" s="13">
        <v>0.6</v>
      </c>
      <c r="BJ34" s="69">
        <v>15</v>
      </c>
      <c r="BK34" s="83">
        <v>0.39414801004297972</v>
      </c>
      <c r="BL34" s="83">
        <v>0.39414801004297972</v>
      </c>
      <c r="BM34" s="83">
        <v>3.1960454226768333</v>
      </c>
      <c r="BN34" s="69">
        <v>15.39</v>
      </c>
      <c r="BO34" s="69">
        <v>15</v>
      </c>
      <c r="BP34" s="69">
        <v>0</v>
      </c>
      <c r="BQ34" s="9">
        <v>2</v>
      </c>
      <c r="BR34" s="13">
        <v>60.049700000000001</v>
      </c>
      <c r="BS34" s="13">
        <v>62.816400801580087</v>
      </c>
      <c r="BT34" s="14">
        <v>63.581999338271892</v>
      </c>
      <c r="BU34" s="13">
        <v>64.316400801580087</v>
      </c>
      <c r="BV34" s="14">
        <v>4.4829413124409809</v>
      </c>
      <c r="BW34" s="14">
        <v>0.14074170212291467</v>
      </c>
      <c r="BX34" s="14">
        <v>227.15398913689975</v>
      </c>
      <c r="BY34" s="14">
        <v>0.27990703390180255</v>
      </c>
      <c r="BZ34" s="13">
        <v>0.71293492373126177</v>
      </c>
      <c r="CA34" s="14">
        <v>0.40891633051162224</v>
      </c>
      <c r="CB34" s="80">
        <v>0.8738698474625235</v>
      </c>
      <c r="CC34" s="80">
        <v>0.30693492373126174</v>
      </c>
      <c r="CD34" s="14">
        <v>3.1960454226768333</v>
      </c>
      <c r="CE34" s="14">
        <v>0.10386474794995205</v>
      </c>
      <c r="CF34" s="80">
        <v>5.5490735313870242E-2</v>
      </c>
      <c r="CG34" s="80">
        <v>72.733247514360087</v>
      </c>
      <c r="CH34" s="14">
        <v>7.414194445908266</v>
      </c>
      <c r="CI34" s="14">
        <v>3.649485536731718</v>
      </c>
      <c r="CJ34" s="14" t="s">
        <v>620</v>
      </c>
      <c r="CK34" s="81">
        <v>2.775212205279538</v>
      </c>
      <c r="CL34" s="14">
        <v>7.8044797539672639E-2</v>
      </c>
      <c r="CM34" s="14">
        <v>5.530309801510154E-2</v>
      </c>
      <c r="CN34" s="14">
        <v>1.949168474036261E-2</v>
      </c>
      <c r="CO34" s="14">
        <v>0.35245195007050134</v>
      </c>
      <c r="CP34" s="14">
        <v>0.24974995585649859</v>
      </c>
      <c r="CQ34" s="14">
        <v>0.52062723464900806</v>
      </c>
      <c r="CR34" s="13">
        <v>0.6244919825989601</v>
      </c>
      <c r="CS34" s="14">
        <v>0.254</v>
      </c>
      <c r="CT34" s="14">
        <v>1.8251193619040786</v>
      </c>
      <c r="CU34" s="13">
        <v>0.2</v>
      </c>
      <c r="CV34" s="13">
        <v>7.0169680515967253E-2</v>
      </c>
      <c r="CW34" s="13">
        <v>1.4364147623724881</v>
      </c>
      <c r="CX34" s="13">
        <v>1.1049344325942216</v>
      </c>
      <c r="CY34" s="13">
        <v>1.5</v>
      </c>
      <c r="CZ34" s="13">
        <v>7.1843970340439697E-2</v>
      </c>
      <c r="DA34" s="24">
        <v>0.14201365085640694</v>
      </c>
      <c r="DB34" s="24">
        <v>2.2304966370529771</v>
      </c>
      <c r="DC34" s="13">
        <v>20.300170077703555</v>
      </c>
      <c r="DD34" s="24">
        <v>3.6994069299567958</v>
      </c>
      <c r="DE34" s="24">
        <v>6</v>
      </c>
      <c r="DF34" s="24">
        <v>0.17390974150149074</v>
      </c>
      <c r="DG34" s="24"/>
      <c r="DH34" s="24">
        <v>1.3061602367740428</v>
      </c>
      <c r="DI34" s="24">
        <v>0.26086461225223612</v>
      </c>
      <c r="DJ34" s="24">
        <v>1.3008049770247547E-2</v>
      </c>
      <c r="DK34" s="24">
        <v>0</v>
      </c>
      <c r="DL34" s="24">
        <v>5.1181102362204722</v>
      </c>
      <c r="DM34" s="24">
        <v>1.2</v>
      </c>
      <c r="DN34" s="24">
        <v>0.22543580012387623</v>
      </c>
      <c r="DO34" s="24">
        <v>0.22543580012387623</v>
      </c>
      <c r="DP34" s="73">
        <v>1157.0729244599056</v>
      </c>
      <c r="DQ34" s="69">
        <v>1146.9399244599053</v>
      </c>
      <c r="DR34" s="13">
        <v>1157.1976109489788</v>
      </c>
      <c r="DS34" s="13">
        <v>1147.0646109489785</v>
      </c>
      <c r="DT34" s="13">
        <v>0</v>
      </c>
      <c r="DU34" s="13"/>
      <c r="DV34" s="13"/>
      <c r="DW34" s="13">
        <v>0</v>
      </c>
      <c r="DX34" s="13"/>
      <c r="DY34" s="13"/>
      <c r="DZ34" s="13">
        <v>-0.22543580012387623</v>
      </c>
      <c r="EA34" s="13">
        <v>-0.6244919825989601</v>
      </c>
      <c r="EB34" s="13"/>
      <c r="EC34" s="74"/>
      <c r="ED34" s="8"/>
    </row>
    <row r="35" spans="1:135" ht="11.25" customHeight="1" x14ac:dyDescent="0.2">
      <c r="A35" s="18" t="s">
        <v>237</v>
      </c>
      <c r="B35" s="18" t="s">
        <v>238</v>
      </c>
      <c r="C35" s="65">
        <v>0</v>
      </c>
      <c r="D35" s="65" t="s">
        <v>94</v>
      </c>
      <c r="E35" s="65" t="s">
        <v>283</v>
      </c>
      <c r="F35" s="65" t="s">
        <v>282</v>
      </c>
      <c r="G35" s="65">
        <v>2.4300000000000002</v>
      </c>
      <c r="H35" s="65">
        <v>1.23</v>
      </c>
      <c r="I35" s="65" t="s">
        <v>244</v>
      </c>
      <c r="J35" s="65" t="s">
        <v>244</v>
      </c>
      <c r="K35" s="18" t="s">
        <v>427</v>
      </c>
      <c r="L35" s="18" t="s">
        <v>238</v>
      </c>
      <c r="M35" s="65" t="s">
        <v>432</v>
      </c>
      <c r="N35" s="18" t="s">
        <v>238</v>
      </c>
      <c r="O35" s="18" t="s">
        <v>429</v>
      </c>
      <c r="P35" s="18" t="s">
        <v>429</v>
      </c>
      <c r="Q35" s="65" t="s">
        <v>60</v>
      </c>
      <c r="R35" s="65" t="s">
        <v>432</v>
      </c>
      <c r="S35" s="18" t="s">
        <v>429</v>
      </c>
      <c r="T35" s="65" t="s">
        <v>107</v>
      </c>
      <c r="U35" s="100" t="s">
        <v>651</v>
      </c>
      <c r="V35" s="18" t="s">
        <v>238</v>
      </c>
      <c r="W35" s="18">
        <v>1.2999999999999999E-2</v>
      </c>
      <c r="X35" s="18" t="s">
        <v>429</v>
      </c>
      <c r="Y35" s="14">
        <v>2.1700000000000004</v>
      </c>
      <c r="Z35" s="14">
        <v>2.4400000000000004</v>
      </c>
      <c r="AA35" s="13">
        <v>1148.4259999999999</v>
      </c>
      <c r="AB35" s="13">
        <v>1147.6320000000001</v>
      </c>
      <c r="AC35" s="13">
        <v>1146.2559999999999</v>
      </c>
      <c r="AD35" s="13">
        <v>1145.192</v>
      </c>
      <c r="AE35" s="13">
        <v>1146.0059999999999</v>
      </c>
      <c r="AF35" s="13">
        <v>1144.942</v>
      </c>
      <c r="AG35" s="14">
        <v>1144.942</v>
      </c>
      <c r="AH35" s="14">
        <v>2.4200000000000728</v>
      </c>
      <c r="AI35" s="14">
        <v>2.6900000000000546</v>
      </c>
      <c r="AJ35" s="13">
        <v>47.88182323178598</v>
      </c>
      <c r="AK35" s="19">
        <v>1.6582493029897374</v>
      </c>
      <c r="AL35" s="19">
        <v>2.22213760501401</v>
      </c>
      <c r="AM35" s="20">
        <v>10</v>
      </c>
      <c r="AN35" s="80">
        <v>0.254</v>
      </c>
      <c r="AO35" s="69">
        <v>0.190664564644</v>
      </c>
      <c r="AP35" s="23">
        <v>0</v>
      </c>
      <c r="AQ35" s="23">
        <v>0</v>
      </c>
      <c r="AR35" s="23">
        <v>0</v>
      </c>
      <c r="AS35" s="70">
        <v>0.190664564644</v>
      </c>
      <c r="AT35" s="69">
        <v>2.705399317186</v>
      </c>
      <c r="AU35" s="70">
        <v>2.89606388183</v>
      </c>
      <c r="AV35" s="21">
        <v>661.41691811166356</v>
      </c>
      <c r="AW35" s="71">
        <v>0.70428653317445655</v>
      </c>
      <c r="AX35" s="71">
        <v>0</v>
      </c>
      <c r="AY35" s="71">
        <v>0</v>
      </c>
      <c r="AZ35" s="71">
        <v>0</v>
      </c>
      <c r="BA35" s="71">
        <v>0.70428653317445655</v>
      </c>
      <c r="BB35" s="14">
        <v>3.9086222502734209</v>
      </c>
      <c r="BC35" s="14">
        <v>2.7527900141336108</v>
      </c>
      <c r="BD35" s="14">
        <v>0</v>
      </c>
      <c r="BE35" s="14">
        <v>0.57921277636599999</v>
      </c>
      <c r="BF35" s="14">
        <v>3.3320027904996108</v>
      </c>
      <c r="BG35" s="13">
        <v>3.3320027904996108</v>
      </c>
      <c r="BH35" s="13">
        <v>0.7</v>
      </c>
      <c r="BI35" s="13">
        <v>0.60897727951890734</v>
      </c>
      <c r="BJ35" s="69">
        <v>17.736888014399202</v>
      </c>
      <c r="BK35" s="83">
        <v>0.43724832679648845</v>
      </c>
      <c r="BL35" s="83">
        <v>0.43724832679648845</v>
      </c>
      <c r="BM35" s="83">
        <v>1.8251193619040786</v>
      </c>
      <c r="BN35" s="69">
        <v>18.170000000000002</v>
      </c>
      <c r="BO35" s="69">
        <v>18</v>
      </c>
      <c r="BP35" s="69">
        <v>0</v>
      </c>
      <c r="BQ35" s="9">
        <v>3</v>
      </c>
      <c r="BR35" s="13">
        <v>68.825100000000006</v>
      </c>
      <c r="BS35" s="13">
        <v>337.44335014265397</v>
      </c>
      <c r="BT35" s="14">
        <v>340.77535293315356</v>
      </c>
      <c r="BU35" s="13">
        <v>340.77535293315356</v>
      </c>
      <c r="BV35" s="14">
        <v>1.8251193619040786</v>
      </c>
      <c r="BW35" s="14">
        <v>3.713131234784107</v>
      </c>
      <c r="BX35" s="14">
        <v>92.480163092244936</v>
      </c>
      <c r="BY35" s="14">
        <v>3.6848480964857835</v>
      </c>
      <c r="BZ35" s="13" t="s">
        <v>430</v>
      </c>
      <c r="CA35" s="14">
        <v>1</v>
      </c>
      <c r="CB35" s="80" t="s">
        <v>638</v>
      </c>
      <c r="CC35" s="80" t="s">
        <v>638</v>
      </c>
      <c r="CD35" s="14">
        <v>1.8251193619040786</v>
      </c>
      <c r="CE35" s="14">
        <v>0.254</v>
      </c>
      <c r="CF35" s="80" t="s">
        <v>638</v>
      </c>
      <c r="CG35" s="80" t="s">
        <v>638</v>
      </c>
      <c r="CH35" s="14" t="s">
        <v>638</v>
      </c>
      <c r="CI35" s="14" t="s">
        <v>638</v>
      </c>
      <c r="CJ35" s="14" t="s">
        <v>638</v>
      </c>
      <c r="CK35" s="81">
        <v>6.2831853071795862</v>
      </c>
      <c r="CL35" s="14" t="s">
        <v>638</v>
      </c>
      <c r="CM35" s="14">
        <v>6.3500000000000001E-2</v>
      </c>
      <c r="CN35" s="14">
        <v>5.0670747909749778E-2</v>
      </c>
      <c r="CO35" s="14">
        <v>0.79796453401180745</v>
      </c>
      <c r="CP35" s="14" t="s">
        <v>638</v>
      </c>
      <c r="CQ35" s="14">
        <v>0.16977883206917183</v>
      </c>
      <c r="CR35" s="13">
        <v>0.42377883206917183</v>
      </c>
      <c r="CS35" s="14">
        <v>0.254</v>
      </c>
      <c r="CT35" s="14">
        <v>3.9031019573303349</v>
      </c>
      <c r="CU35" s="13">
        <v>0.1</v>
      </c>
      <c r="CV35" s="13">
        <v>6.066842101997319E-2</v>
      </c>
      <c r="CW35" s="13">
        <v>1.7015014222646314</v>
      </c>
      <c r="CX35" s="13">
        <v>1.3833344896460418</v>
      </c>
      <c r="CY35" s="13">
        <v>1.4</v>
      </c>
      <c r="CZ35" s="13">
        <v>0.15405750085759978</v>
      </c>
      <c r="DA35" s="24">
        <v>0.21472592187757297</v>
      </c>
      <c r="DB35" s="24">
        <v>0.90809187879613085</v>
      </c>
      <c r="DC35" s="13">
        <v>108.80119679829642</v>
      </c>
      <c r="DD35" s="24">
        <v>3.6994069299567958</v>
      </c>
      <c r="DE35" s="24">
        <v>6</v>
      </c>
      <c r="DF35" s="24">
        <v>9.5530647679214126E-2</v>
      </c>
      <c r="DG35" s="24"/>
      <c r="DH35" s="24">
        <v>0.96806800057283693</v>
      </c>
      <c r="DI35" s="24">
        <v>0.14329597151882117</v>
      </c>
      <c r="DJ35" s="24">
        <v>1.1808277058834903E-3</v>
      </c>
      <c r="DK35" s="24">
        <v>0</v>
      </c>
      <c r="DL35" s="24">
        <v>4.8425196850393704</v>
      </c>
      <c r="DM35" s="24">
        <v>1.2</v>
      </c>
      <c r="DN35" s="24">
        <v>0.22543580012387623</v>
      </c>
      <c r="DO35" s="24">
        <v>0.22543580012387623</v>
      </c>
      <c r="DP35" s="73">
        <v>1146.1499244599054</v>
      </c>
      <c r="DQ35" s="69">
        <v>1145.0859244599055</v>
      </c>
      <c r="DR35" s="13">
        <v>1146.2746109489785</v>
      </c>
      <c r="DS35" s="13">
        <v>1145.2106109489787</v>
      </c>
      <c r="DT35" s="13">
        <v>1146.9399244599053</v>
      </c>
      <c r="DU35" s="13">
        <v>1146.1499244599054</v>
      </c>
      <c r="DV35" s="13"/>
      <c r="DW35" s="13">
        <v>1146.9225972981221</v>
      </c>
      <c r="DX35" s="13">
        <v>1146.2628274154551</v>
      </c>
      <c r="DY35" s="13"/>
      <c r="DZ35" s="13">
        <v>1145.9244886597814</v>
      </c>
      <c r="EA35" s="13">
        <v>1145.8390485833859</v>
      </c>
      <c r="EB35" s="13"/>
      <c r="EC35" s="74"/>
      <c r="ED35" s="8"/>
    </row>
    <row r="36" spans="1:135" ht="11.25" customHeight="1" x14ac:dyDescent="0.2">
      <c r="A36" s="18"/>
      <c r="B36" s="18"/>
      <c r="C36" s="65"/>
      <c r="D36" s="65"/>
      <c r="E36" s="65"/>
      <c r="F36" s="65"/>
      <c r="G36" s="65"/>
      <c r="H36" s="65"/>
      <c r="I36" s="65"/>
      <c r="J36" s="65"/>
      <c r="K36" s="18"/>
      <c r="L36" s="18"/>
      <c r="M36" s="65"/>
      <c r="N36" s="18"/>
      <c r="O36" s="18"/>
      <c r="P36" s="18"/>
      <c r="Q36" s="65"/>
      <c r="R36" s="65"/>
      <c r="S36" s="18"/>
      <c r="T36" s="65"/>
      <c r="U36" s="100"/>
      <c r="V36" s="18"/>
      <c r="W36" s="18"/>
      <c r="X36" s="18"/>
      <c r="Y36" s="14"/>
      <c r="Z36" s="14"/>
      <c r="AA36" s="13"/>
      <c r="AB36" s="13"/>
      <c r="AC36" s="13"/>
      <c r="AD36" s="13"/>
      <c r="AE36" s="13"/>
      <c r="AF36" s="13"/>
      <c r="AG36" s="14"/>
      <c r="AH36" s="14"/>
      <c r="AI36" s="14"/>
      <c r="AJ36" s="13"/>
      <c r="AK36" s="19"/>
      <c r="AL36" s="19"/>
      <c r="AM36" s="20"/>
      <c r="AN36" s="80"/>
      <c r="AO36" s="69"/>
      <c r="AP36" s="23"/>
      <c r="AQ36" s="23"/>
      <c r="AR36" s="23"/>
      <c r="AS36" s="70"/>
      <c r="AT36" s="69"/>
      <c r="AU36" s="70"/>
      <c r="AV36" s="21" t="s">
        <v>185</v>
      </c>
      <c r="AW36" s="71" t="s">
        <v>185</v>
      </c>
      <c r="AX36" s="71" t="s">
        <v>185</v>
      </c>
      <c r="AY36" s="71" t="s">
        <v>185</v>
      </c>
      <c r="AZ36" s="71" t="s">
        <v>185</v>
      </c>
      <c r="BA36" s="71" t="s">
        <v>185</v>
      </c>
      <c r="BB36" s="14" t="s">
        <v>185</v>
      </c>
      <c r="BC36" s="14" t="s">
        <v>185</v>
      </c>
      <c r="BD36" s="14" t="s">
        <v>185</v>
      </c>
      <c r="BE36" s="14" t="s">
        <v>185</v>
      </c>
      <c r="BF36" s="14" t="s">
        <v>185</v>
      </c>
      <c r="BG36" s="13" t="s">
        <v>185</v>
      </c>
      <c r="BH36" s="13"/>
      <c r="BI36" s="13"/>
      <c r="BJ36" s="69"/>
      <c r="BK36" s="83" t="s">
        <v>185</v>
      </c>
      <c r="BL36" s="83" t="s">
        <v>185</v>
      </c>
      <c r="BM36" s="83"/>
      <c r="BN36" s="69"/>
      <c r="BO36" s="69"/>
      <c r="BP36" s="69" t="s">
        <v>185</v>
      </c>
      <c r="BQ36" s="9"/>
      <c r="BR36" s="13"/>
      <c r="BS36" s="13"/>
      <c r="BT36" s="14"/>
      <c r="BU36" s="13"/>
      <c r="BV36" s="14"/>
      <c r="BW36" s="14"/>
      <c r="BX36" s="14"/>
      <c r="BY36" s="14"/>
      <c r="BZ36" s="13"/>
      <c r="CA36" s="14"/>
      <c r="CB36" s="80"/>
      <c r="CC36" s="80"/>
      <c r="CD36" s="14"/>
      <c r="CE36" s="14"/>
      <c r="CF36" s="80"/>
      <c r="CG36" s="80"/>
      <c r="CH36" s="14"/>
      <c r="CI36" s="14"/>
      <c r="CJ36" s="14"/>
      <c r="CK36" s="81"/>
      <c r="CL36" s="14"/>
      <c r="CM36" s="14"/>
      <c r="CN36" s="14"/>
      <c r="CO36" s="14"/>
      <c r="CP36" s="14"/>
      <c r="CQ36" s="14"/>
      <c r="CR36" s="13"/>
      <c r="CS36" s="14"/>
      <c r="CT36" s="14"/>
      <c r="CU36" s="13"/>
      <c r="CV36" s="13"/>
      <c r="CW36" s="13"/>
      <c r="CX36" s="13"/>
      <c r="CY36" s="13"/>
      <c r="CZ36" s="13"/>
      <c r="DA36" s="24"/>
      <c r="DB36" s="24"/>
      <c r="DC36" s="13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73"/>
      <c r="DQ36" s="69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74"/>
      <c r="ED36" s="8"/>
    </row>
    <row r="37" spans="1:135" ht="11.25" customHeight="1" x14ac:dyDescent="0.2">
      <c r="A37" s="18" t="s">
        <v>237</v>
      </c>
      <c r="B37" s="18" t="s">
        <v>238</v>
      </c>
      <c r="C37" s="65">
        <v>1</v>
      </c>
      <c r="D37" s="65" t="s">
        <v>437</v>
      </c>
      <c r="E37" s="65" t="s">
        <v>291</v>
      </c>
      <c r="F37" s="65" t="s">
        <v>290</v>
      </c>
      <c r="G37" s="65">
        <v>2.4</v>
      </c>
      <c r="H37" s="65">
        <v>1.2</v>
      </c>
      <c r="I37" s="65" t="s">
        <v>244</v>
      </c>
      <c r="J37" s="65" t="s">
        <v>244</v>
      </c>
      <c r="K37" s="18" t="s">
        <v>427</v>
      </c>
      <c r="L37" s="18" t="s">
        <v>238</v>
      </c>
      <c r="M37" s="65" t="s">
        <v>432</v>
      </c>
      <c r="N37" s="18" t="s">
        <v>238</v>
      </c>
      <c r="O37" s="18" t="s">
        <v>429</v>
      </c>
      <c r="P37" s="18" t="s">
        <v>429</v>
      </c>
      <c r="Q37" s="65" t="s">
        <v>60</v>
      </c>
      <c r="R37" s="65" t="s">
        <v>432</v>
      </c>
      <c r="S37" s="18" t="s">
        <v>429</v>
      </c>
      <c r="T37" s="65" t="s">
        <v>107</v>
      </c>
      <c r="U37" s="100" t="s">
        <v>652</v>
      </c>
      <c r="V37" s="18" t="s">
        <v>238</v>
      </c>
      <c r="W37" s="18">
        <v>1.2999999999999999E-2</v>
      </c>
      <c r="X37" s="18" t="s">
        <v>429</v>
      </c>
      <c r="Y37" s="14">
        <v>1.03</v>
      </c>
      <c r="Z37" s="14">
        <v>1.33</v>
      </c>
      <c r="AA37" s="13">
        <v>1148.23</v>
      </c>
      <c r="AB37" s="13">
        <v>1147.6320000000001</v>
      </c>
      <c r="AC37" s="13">
        <v>1147.2</v>
      </c>
      <c r="AD37" s="13">
        <v>1146.3020000000001</v>
      </c>
      <c r="AE37" s="13">
        <v>1146.95</v>
      </c>
      <c r="AF37" s="13">
        <v>1146.0520000000001</v>
      </c>
      <c r="AG37" s="14">
        <v>1144.942</v>
      </c>
      <c r="AH37" s="14">
        <v>1.2799999999999727</v>
      </c>
      <c r="AI37" s="14">
        <v>1.5799999999999272</v>
      </c>
      <c r="AJ37" s="13">
        <v>56.737106940696222</v>
      </c>
      <c r="AK37" s="19">
        <v>1.0539839485030646</v>
      </c>
      <c r="AL37" s="19">
        <v>1.5827384377186073</v>
      </c>
      <c r="AM37" s="20">
        <v>10</v>
      </c>
      <c r="AN37" s="80">
        <v>0.254</v>
      </c>
      <c r="AO37" s="69">
        <v>0.27790052139999999</v>
      </c>
      <c r="AP37" s="23">
        <v>2.4E-2</v>
      </c>
      <c r="AQ37" s="23">
        <v>0</v>
      </c>
      <c r="AR37" s="23">
        <v>0</v>
      </c>
      <c r="AS37" s="70">
        <v>0.27790052139999999</v>
      </c>
      <c r="AT37" s="69">
        <v>0</v>
      </c>
      <c r="AU37" s="70">
        <v>0.27790052139999999</v>
      </c>
      <c r="AV37" s="21">
        <v>63.4682499786108</v>
      </c>
      <c r="AW37" s="71">
        <v>6.7581932847594825E-2</v>
      </c>
      <c r="AX37" s="71">
        <v>9.6000000000000009E-3</v>
      </c>
      <c r="AY37" s="71">
        <v>0</v>
      </c>
      <c r="AZ37" s="71">
        <v>0</v>
      </c>
      <c r="BA37" s="71">
        <v>7.7181932847594822E-2</v>
      </c>
      <c r="BB37" s="14">
        <v>4.2926231390265075</v>
      </c>
      <c r="BC37" s="14">
        <v>0.33131295085637558</v>
      </c>
      <c r="BD37" s="14">
        <v>0</v>
      </c>
      <c r="BE37" s="14">
        <v>5.5580104280000001E-2</v>
      </c>
      <c r="BF37" s="14">
        <v>0.38689305513637556</v>
      </c>
      <c r="BG37" s="13">
        <v>1.5</v>
      </c>
      <c r="BH37" s="13">
        <v>0.7</v>
      </c>
      <c r="BI37" s="13">
        <v>0.7</v>
      </c>
      <c r="BJ37" s="69">
        <v>15</v>
      </c>
      <c r="BK37" s="83">
        <v>0.78212403058991609</v>
      </c>
      <c r="BL37" s="83">
        <v>0.78212403058991609</v>
      </c>
      <c r="BM37" s="83">
        <v>1.2090389912944781</v>
      </c>
      <c r="BN37" s="69">
        <v>15.78</v>
      </c>
      <c r="BO37" s="69">
        <v>16</v>
      </c>
      <c r="BP37" s="69">
        <v>0</v>
      </c>
      <c r="BQ37" s="9">
        <v>2</v>
      </c>
      <c r="BR37" s="13">
        <v>55.072200000000002</v>
      </c>
      <c r="BS37" s="13">
        <v>29.782738162179321</v>
      </c>
      <c r="BT37" s="14">
        <v>30.169631217315697</v>
      </c>
      <c r="BU37" s="13">
        <v>31.282738162179321</v>
      </c>
      <c r="BV37" s="14">
        <v>1.5403179365455324</v>
      </c>
      <c r="BW37" s="14">
        <v>0.41931516656907508</v>
      </c>
      <c r="BX37" s="14">
        <v>78.049061863564631</v>
      </c>
      <c r="BY37" s="14">
        <v>0.38654700642083795</v>
      </c>
      <c r="BZ37" s="13">
        <v>0.78492820385250284</v>
      </c>
      <c r="CA37" s="14">
        <v>0.48592820385250274</v>
      </c>
      <c r="CB37" s="80">
        <v>0.98889230577875409</v>
      </c>
      <c r="CC37" s="80">
        <v>0.37858290449458654</v>
      </c>
      <c r="CD37" s="14">
        <v>1.2090389912944781</v>
      </c>
      <c r="CE37" s="14">
        <v>0.1234257637785357</v>
      </c>
      <c r="CF37" s="80">
        <v>6.2794661416950892E-2</v>
      </c>
      <c r="CG37" s="80">
        <v>9.6796306369363538</v>
      </c>
      <c r="CH37" s="14">
        <v>0.98671056441756921</v>
      </c>
      <c r="CI37" s="14">
        <v>1.2434292553253037</v>
      </c>
      <c r="CJ37" s="14" t="s">
        <v>620</v>
      </c>
      <c r="CK37" s="81">
        <v>3.0852980358621176</v>
      </c>
      <c r="CL37" s="14">
        <v>9.6209912067319964E-2</v>
      </c>
      <c r="CM37" s="14">
        <v>6.2341985315011027E-2</v>
      </c>
      <c r="CN37" s="14">
        <v>2.4427637815206859E-2</v>
      </c>
      <c r="CO37" s="14">
        <v>0.39183285055448897</v>
      </c>
      <c r="CP37" s="14">
        <v>0.25389938822638525</v>
      </c>
      <c r="CQ37" s="14">
        <v>7.4504346711027986E-2</v>
      </c>
      <c r="CR37" s="13">
        <v>0.19793011048956369</v>
      </c>
      <c r="CS37" s="14">
        <v>0.254</v>
      </c>
      <c r="CT37" s="14">
        <v>3.9031019573303349</v>
      </c>
      <c r="CU37" s="13">
        <v>0.1</v>
      </c>
      <c r="CV37" s="13">
        <v>7.0195869555787577E-2</v>
      </c>
      <c r="CW37" s="13">
        <v>1.5995222028889289</v>
      </c>
      <c r="CX37" s="13">
        <v>1.3329351690741074</v>
      </c>
      <c r="CY37" s="13">
        <v>1.4</v>
      </c>
      <c r="CZ37" s="13">
        <v>0.25894916847482891</v>
      </c>
      <c r="DA37" s="24">
        <v>0.32914503803061645</v>
      </c>
      <c r="DB37" s="24">
        <v>0.76638834595549321</v>
      </c>
      <c r="DC37" s="13">
        <v>9.6324219317911925</v>
      </c>
      <c r="DD37" s="24">
        <v>3.6994069299567958</v>
      </c>
      <c r="DE37" s="24">
        <v>6</v>
      </c>
      <c r="DF37" s="24">
        <v>8.5314357093467283E-2</v>
      </c>
      <c r="DG37" s="24"/>
      <c r="DH37" s="24">
        <v>0.91484088402678732</v>
      </c>
      <c r="DI37" s="24">
        <v>0.12797153564020092</v>
      </c>
      <c r="DJ37" s="24">
        <v>7.5068637303021997E-4</v>
      </c>
      <c r="DK37" s="24">
        <v>0</v>
      </c>
      <c r="DL37" s="24">
        <v>4.7244094488188972</v>
      </c>
      <c r="DM37" s="24">
        <v>1.2</v>
      </c>
      <c r="DN37" s="24">
        <v>0.22543580012387623</v>
      </c>
      <c r="DO37" s="24">
        <v>0.22543580012387623</v>
      </c>
      <c r="DP37" s="73">
        <v>1147.0939244599056</v>
      </c>
      <c r="DQ37" s="69">
        <v>1146.1959244599057</v>
      </c>
      <c r="DR37" s="13">
        <v>1147.2186109489787</v>
      </c>
      <c r="DS37" s="13">
        <v>1146.3206109489788</v>
      </c>
      <c r="DT37" s="13">
        <v>0</v>
      </c>
      <c r="DU37" s="13"/>
      <c r="DV37" s="13"/>
      <c r="DW37" s="13">
        <v>0</v>
      </c>
      <c r="DX37" s="13"/>
      <c r="DY37" s="13"/>
      <c r="DZ37" s="13">
        <v>-0.22543580012387623</v>
      </c>
      <c r="EA37" s="13">
        <v>-0.19793011048956369</v>
      </c>
      <c r="EB37" s="13"/>
      <c r="EC37" s="74"/>
      <c r="ED37" s="8"/>
    </row>
    <row r="38" spans="1:135" ht="11.25" customHeight="1" x14ac:dyDescent="0.2">
      <c r="A38" s="18" t="s">
        <v>237</v>
      </c>
      <c r="B38" s="18" t="s">
        <v>238</v>
      </c>
      <c r="C38" s="65">
        <v>0</v>
      </c>
      <c r="D38" s="65" t="s">
        <v>107</v>
      </c>
      <c r="E38" s="65" t="s">
        <v>293</v>
      </c>
      <c r="F38" s="65" t="s">
        <v>292</v>
      </c>
      <c r="G38" s="65">
        <v>2.7</v>
      </c>
      <c r="H38" s="65">
        <v>1.22</v>
      </c>
      <c r="I38" s="65" t="s">
        <v>244</v>
      </c>
      <c r="J38" s="65" t="s">
        <v>244</v>
      </c>
      <c r="K38" s="18" t="s">
        <v>427</v>
      </c>
      <c r="L38" s="18" t="s">
        <v>238</v>
      </c>
      <c r="M38" s="65" t="s">
        <v>432</v>
      </c>
      <c r="N38" s="18" t="s">
        <v>238</v>
      </c>
      <c r="O38" s="18" t="s">
        <v>429</v>
      </c>
      <c r="P38" s="18" t="s">
        <v>431</v>
      </c>
      <c r="Q38" s="65" t="s">
        <v>60</v>
      </c>
      <c r="R38" s="65" t="s">
        <v>432</v>
      </c>
      <c r="S38" s="18" t="s">
        <v>431</v>
      </c>
      <c r="T38" s="65" t="s">
        <v>157</v>
      </c>
      <c r="U38" s="100" t="s">
        <v>653</v>
      </c>
      <c r="V38" s="18" t="s">
        <v>238</v>
      </c>
      <c r="W38" s="18">
        <v>1.2999999999999999E-2</v>
      </c>
      <c r="X38" s="18" t="s">
        <v>429</v>
      </c>
      <c r="Y38" s="14">
        <v>2.4400000000000004</v>
      </c>
      <c r="Z38" s="14">
        <v>1.29</v>
      </c>
      <c r="AA38" s="13">
        <v>1147.6320000000001</v>
      </c>
      <c r="AB38" s="13">
        <v>1139.6579999999999</v>
      </c>
      <c r="AC38" s="13">
        <v>1145.192</v>
      </c>
      <c r="AD38" s="13">
        <v>1138.3679999999999</v>
      </c>
      <c r="AE38" s="13">
        <v>1144.942</v>
      </c>
      <c r="AF38" s="13">
        <v>1138.1179999999999</v>
      </c>
      <c r="AG38" s="14">
        <v>1138.1179999999999</v>
      </c>
      <c r="AH38" s="14">
        <v>2.6900000000000546</v>
      </c>
      <c r="AI38" s="14">
        <v>1.5399999999999636</v>
      </c>
      <c r="AJ38" s="13">
        <v>67.147650562026371</v>
      </c>
      <c r="AK38" s="19">
        <v>11.875322417475097</v>
      </c>
      <c r="AL38" s="19">
        <v>10.162678727972066</v>
      </c>
      <c r="AM38" s="20">
        <v>10</v>
      </c>
      <c r="AN38" s="80">
        <v>0.254</v>
      </c>
      <c r="AO38" s="69">
        <v>0.23933179517100003</v>
      </c>
      <c r="AP38" s="23">
        <v>0</v>
      </c>
      <c r="AQ38" s="23">
        <v>0</v>
      </c>
      <c r="AR38" s="23">
        <v>0</v>
      </c>
      <c r="AS38" s="70">
        <v>0.23933179517100003</v>
      </c>
      <c r="AT38" s="69">
        <v>3.1739644032299998</v>
      </c>
      <c r="AU38" s="70">
        <v>3.413296198401</v>
      </c>
      <c r="AV38" s="21">
        <v>779.54490793969626</v>
      </c>
      <c r="AW38" s="71">
        <v>0.83007096678763947</v>
      </c>
      <c r="AX38" s="71">
        <v>0</v>
      </c>
      <c r="AY38" s="71">
        <v>0</v>
      </c>
      <c r="AZ38" s="71">
        <v>0</v>
      </c>
      <c r="BA38" s="71">
        <v>0.83007096678763947</v>
      </c>
      <c r="BB38" s="14">
        <v>3.8671378143094302</v>
      </c>
      <c r="BC38" s="14">
        <v>3.2099988242248676</v>
      </c>
      <c r="BD38" s="14">
        <v>0</v>
      </c>
      <c r="BE38" s="14">
        <v>0.68265923968020004</v>
      </c>
      <c r="BF38" s="14">
        <v>3.8926580639050679</v>
      </c>
      <c r="BG38" s="13">
        <v>3.8926580639050679</v>
      </c>
      <c r="BH38" s="13">
        <v>0.6</v>
      </c>
      <c r="BI38" s="13">
        <v>0.61575861688680811</v>
      </c>
      <c r="BJ38" s="69">
        <v>18.174136341195691</v>
      </c>
      <c r="BK38" s="83">
        <v>0.28672771595558655</v>
      </c>
      <c r="BL38" s="83">
        <v>0.28672771595558655</v>
      </c>
      <c r="BM38" s="83">
        <v>3.9031019573303349</v>
      </c>
      <c r="BN38" s="69">
        <v>18.46</v>
      </c>
      <c r="BO38" s="69">
        <v>18</v>
      </c>
      <c r="BP38" s="69">
        <v>0</v>
      </c>
      <c r="BQ38" s="9">
        <v>3</v>
      </c>
      <c r="BR38" s="13">
        <v>68.825100000000006</v>
      </c>
      <c r="BS38" s="13">
        <v>402.13893374935003</v>
      </c>
      <c r="BT38" s="14">
        <v>406.03159181325509</v>
      </c>
      <c r="BU38" s="13">
        <v>406.03159181325509</v>
      </c>
      <c r="BV38" s="14">
        <v>3.9031019573303349</v>
      </c>
      <c r="BW38" s="14">
        <v>2.1736297170069041</v>
      </c>
      <c r="BX38" s="14">
        <v>197.77309534593633</v>
      </c>
      <c r="BY38" s="14">
        <v>2.0530173282824027</v>
      </c>
      <c r="BZ38" s="13" t="s">
        <v>430</v>
      </c>
      <c r="CA38" s="14">
        <v>1</v>
      </c>
      <c r="CB38" s="80" t="s">
        <v>638</v>
      </c>
      <c r="CC38" s="80" t="s">
        <v>638</v>
      </c>
      <c r="CD38" s="14">
        <v>3.9031019573303349</v>
      </c>
      <c r="CE38" s="14">
        <v>0.254</v>
      </c>
      <c r="CF38" s="80" t="s">
        <v>638</v>
      </c>
      <c r="CG38" s="80" t="s">
        <v>638</v>
      </c>
      <c r="CH38" s="14" t="s">
        <v>638</v>
      </c>
      <c r="CI38" s="14" t="s">
        <v>638</v>
      </c>
      <c r="CJ38" s="14" t="s">
        <v>638</v>
      </c>
      <c r="CK38" s="81">
        <v>6.2831853071795862</v>
      </c>
      <c r="CL38" s="14" t="s">
        <v>638</v>
      </c>
      <c r="CM38" s="14">
        <v>6.3500000000000001E-2</v>
      </c>
      <c r="CN38" s="14">
        <v>5.0670747909749778E-2</v>
      </c>
      <c r="CO38" s="14">
        <v>0.79796453401180745</v>
      </c>
      <c r="CP38" s="14" t="s">
        <v>638</v>
      </c>
      <c r="CQ38" s="14">
        <v>0.77646304226890372</v>
      </c>
      <c r="CR38" s="13">
        <v>1.0304630422689036</v>
      </c>
      <c r="CS38" s="14">
        <v>0.254</v>
      </c>
      <c r="CT38" s="14">
        <v>2.7213094870875625</v>
      </c>
      <c r="CU38" s="13">
        <v>0.2</v>
      </c>
      <c r="CV38" s="13">
        <v>7.9803053667717838E-2</v>
      </c>
      <c r="CW38" s="13">
        <v>2.3578046137162643</v>
      </c>
      <c r="CX38" s="13">
        <v>1.9326267325543149</v>
      </c>
      <c r="CY38" s="13">
        <v>1.3</v>
      </c>
      <c r="CZ38" s="13">
        <v>4.6269711405180138E-2</v>
      </c>
      <c r="DA38" s="24">
        <v>0.12607276507289797</v>
      </c>
      <c r="DB38" s="24">
        <v>1.9419963776326636</v>
      </c>
      <c r="DC38" s="13">
        <v>129.63591042297367</v>
      </c>
      <c r="DD38" s="24">
        <v>3.6994069299567958</v>
      </c>
      <c r="DE38" s="24">
        <v>6</v>
      </c>
      <c r="DF38" s="24">
        <v>0.15857028424783565</v>
      </c>
      <c r="DG38" s="24"/>
      <c r="DH38" s="24">
        <v>1.2472267189534016</v>
      </c>
      <c r="DI38" s="24">
        <v>0.23785542637175344</v>
      </c>
      <c r="DJ38" s="24">
        <v>8.9867624073383442E-3</v>
      </c>
      <c r="DK38" s="24">
        <v>0</v>
      </c>
      <c r="DL38" s="24">
        <v>4.8031496062992121</v>
      </c>
      <c r="DM38" s="24">
        <v>1.2</v>
      </c>
      <c r="DN38" s="24">
        <v>0.22543580012387623</v>
      </c>
      <c r="DO38" s="24">
        <v>0.22543580012387623</v>
      </c>
      <c r="DP38" s="73">
        <v>1145.0859244599055</v>
      </c>
      <c r="DQ38" s="69">
        <v>1138.2619244599055</v>
      </c>
      <c r="DR38" s="13">
        <v>1145.2106109489787</v>
      </c>
      <c r="DS38" s="13">
        <v>1138.3866109489786</v>
      </c>
      <c r="DT38" s="13">
        <v>1146.1959244599057</v>
      </c>
      <c r="DU38" s="13">
        <v>1145.0859244599055</v>
      </c>
      <c r="DV38" s="13"/>
      <c r="DW38" s="13">
        <v>1145.9914659109481</v>
      </c>
      <c r="DX38" s="13">
        <v>1144.9958850271012</v>
      </c>
      <c r="DY38" s="13"/>
      <c r="DZ38" s="13">
        <v>1144.8604886597816</v>
      </c>
      <c r="EA38" s="13">
        <v>1143.9654219848323</v>
      </c>
      <c r="EB38" s="13"/>
      <c r="EC38" s="74"/>
      <c r="ED38" s="8"/>
    </row>
    <row r="39" spans="1:135" ht="11.25" customHeight="1" x14ac:dyDescent="0.2">
      <c r="A39" s="18" t="s">
        <v>237</v>
      </c>
      <c r="B39" s="18" t="s">
        <v>238</v>
      </c>
      <c r="C39" s="65">
        <v>0</v>
      </c>
      <c r="D39" s="65" t="s">
        <v>157</v>
      </c>
      <c r="E39" s="65" t="s">
        <v>295</v>
      </c>
      <c r="F39" s="65" t="s">
        <v>294</v>
      </c>
      <c r="G39" s="65">
        <v>1.55</v>
      </c>
      <c r="H39" s="65">
        <v>1.18</v>
      </c>
      <c r="I39" s="65" t="s">
        <v>244</v>
      </c>
      <c r="J39" s="65" t="s">
        <v>426</v>
      </c>
      <c r="K39" s="18" t="s">
        <v>238</v>
      </c>
      <c r="L39" s="18" t="s">
        <v>238</v>
      </c>
      <c r="M39" s="65" t="s">
        <v>60</v>
      </c>
      <c r="N39" s="18" t="s">
        <v>238</v>
      </c>
      <c r="O39" s="18" t="s">
        <v>429</v>
      </c>
      <c r="P39" s="18" t="s">
        <v>429</v>
      </c>
      <c r="Q39" s="65" t="s">
        <v>60</v>
      </c>
      <c r="R39" s="65" t="s">
        <v>60</v>
      </c>
      <c r="S39" s="18" t="s">
        <v>429</v>
      </c>
      <c r="T39" s="65" t="s">
        <v>109</v>
      </c>
      <c r="U39" s="100" t="s">
        <v>654</v>
      </c>
      <c r="V39" s="18" t="s">
        <v>238</v>
      </c>
      <c r="W39" s="18">
        <v>1.2999999999999999E-2</v>
      </c>
      <c r="X39" s="18" t="s">
        <v>431</v>
      </c>
      <c r="Y39" s="14">
        <v>1.29</v>
      </c>
      <c r="Z39" s="14">
        <v>1.34</v>
      </c>
      <c r="AA39" s="13">
        <v>1139.6579999999999</v>
      </c>
      <c r="AB39" s="13">
        <v>1138.8800000000001</v>
      </c>
      <c r="AC39" s="13">
        <v>1138.3679999999999</v>
      </c>
      <c r="AD39" s="13">
        <v>1137.5400000000002</v>
      </c>
      <c r="AE39" s="13">
        <v>1138.1179999999999</v>
      </c>
      <c r="AF39" s="13">
        <v>1137.2900000000002</v>
      </c>
      <c r="AG39" s="14">
        <v>1137.2900000000002</v>
      </c>
      <c r="AH39" s="14">
        <v>1.5399999999999636</v>
      </c>
      <c r="AI39" s="14">
        <v>1.5899999999999181</v>
      </c>
      <c r="AJ39" s="13">
        <v>16.760464910019635</v>
      </c>
      <c r="AK39" s="19">
        <v>4.6418760110567909</v>
      </c>
      <c r="AL39" s="19">
        <v>4.9401970914587068</v>
      </c>
      <c r="AM39" s="20">
        <v>10</v>
      </c>
      <c r="AN39" s="80">
        <v>0.254</v>
      </c>
      <c r="AO39" s="69">
        <v>6.8189002892699996E-2</v>
      </c>
      <c r="AP39" s="23">
        <v>0</v>
      </c>
      <c r="AQ39" s="23">
        <v>0</v>
      </c>
      <c r="AR39" s="23">
        <v>0</v>
      </c>
      <c r="AS39" s="70">
        <v>6.8189002892699996E-2</v>
      </c>
      <c r="AT39" s="69">
        <v>3.413296198401</v>
      </c>
      <c r="AU39" s="70">
        <v>3.4814852012937001</v>
      </c>
      <c r="AV39" s="21">
        <v>795.11823849547739</v>
      </c>
      <c r="AW39" s="71">
        <v>0.84665367987944351</v>
      </c>
      <c r="AX39" s="71">
        <v>0</v>
      </c>
      <c r="AY39" s="71">
        <v>0</v>
      </c>
      <c r="AZ39" s="71">
        <v>0</v>
      </c>
      <c r="BA39" s="71">
        <v>0.84665367987944351</v>
      </c>
      <c r="BB39" s="14">
        <v>3.8619942133726988</v>
      </c>
      <c r="BC39" s="14">
        <v>3.2697716124251119</v>
      </c>
      <c r="BD39" s="14">
        <v>0</v>
      </c>
      <c r="BE39" s="14">
        <v>0.69629704025874006</v>
      </c>
      <c r="BF39" s="14">
        <v>3.9660686526838518</v>
      </c>
      <c r="BG39" s="13">
        <v>3.9660686526838518</v>
      </c>
      <c r="BH39" s="13">
        <v>0.45</v>
      </c>
      <c r="BI39" s="13">
        <v>0.61251203844316437</v>
      </c>
      <c r="BJ39" s="69">
        <v>18.460864057151277</v>
      </c>
      <c r="BK39" s="83">
        <v>0.10264950868657752</v>
      </c>
      <c r="BL39" s="83">
        <v>0.10264950868657752</v>
      </c>
      <c r="BM39" s="83">
        <v>2.7213094870875625</v>
      </c>
      <c r="BN39" s="69">
        <v>18.559999999999999</v>
      </c>
      <c r="BO39" s="69">
        <v>19</v>
      </c>
      <c r="BP39" s="69">
        <v>0</v>
      </c>
      <c r="BQ39" s="9">
        <v>3</v>
      </c>
      <c r="BR39" s="13">
        <v>64.621300000000005</v>
      </c>
      <c r="BS39" s="13">
        <v>383.08898847248116</v>
      </c>
      <c r="BT39" s="14">
        <v>387.05505712516504</v>
      </c>
      <c r="BU39" s="13">
        <v>387.05505712516504</v>
      </c>
      <c r="BV39" s="14">
        <v>2.7213094870875625</v>
      </c>
      <c r="BW39" s="14">
        <v>3.1532487109338416</v>
      </c>
      <c r="BX39" s="14">
        <v>137.89078700462434</v>
      </c>
      <c r="BY39" s="14">
        <v>2.8069682212502323</v>
      </c>
      <c r="BZ39" s="13" t="s">
        <v>430</v>
      </c>
      <c r="CA39" s="14">
        <v>1</v>
      </c>
      <c r="CB39" s="80" t="s">
        <v>638</v>
      </c>
      <c r="CC39" s="80" t="s">
        <v>638</v>
      </c>
      <c r="CD39" s="14">
        <v>2.7213094870875625</v>
      </c>
      <c r="CE39" s="14">
        <v>0.254</v>
      </c>
      <c r="CF39" s="80" t="s">
        <v>638</v>
      </c>
      <c r="CG39" s="80" t="s">
        <v>638</v>
      </c>
      <c r="CH39" s="14" t="s">
        <v>638</v>
      </c>
      <c r="CI39" s="14" t="s">
        <v>638</v>
      </c>
      <c r="CJ39" s="14" t="s">
        <v>638</v>
      </c>
      <c r="CK39" s="81">
        <v>6.2831853071795862</v>
      </c>
      <c r="CL39" s="14" t="s">
        <v>638</v>
      </c>
      <c r="CM39" s="14">
        <v>6.3500000000000001E-2</v>
      </c>
      <c r="CN39" s="14">
        <v>5.0670747909749778E-2</v>
      </c>
      <c r="CO39" s="14">
        <v>0.79796453401180745</v>
      </c>
      <c r="CP39" s="14" t="s">
        <v>638</v>
      </c>
      <c r="CQ39" s="14">
        <v>0.37744777393031459</v>
      </c>
      <c r="CR39" s="13">
        <v>0.63144777393031459</v>
      </c>
      <c r="CS39" s="14">
        <v>0.254</v>
      </c>
      <c r="CT39" s="14">
        <v>1.5619227981669306</v>
      </c>
      <c r="CU39" s="13">
        <v>0.2</v>
      </c>
      <c r="CV39" s="13">
        <v>5.0621024435057671E-2</v>
      </c>
      <c r="CW39" s="13">
        <v>2.3651200720282466</v>
      </c>
      <c r="CX39" s="13">
        <v>2.0043390440917346</v>
      </c>
      <c r="CY39" s="13">
        <v>1.2</v>
      </c>
      <c r="CZ39" s="13">
        <v>4.1106345395912722E-2</v>
      </c>
      <c r="DA39" s="24">
        <v>9.1727369830970393E-2</v>
      </c>
      <c r="DB39" s="24">
        <v>1.3539931121748501</v>
      </c>
      <c r="DC39" s="13">
        <v>123.57716918075245</v>
      </c>
      <c r="DD39" s="24">
        <v>3.6994069299567958</v>
      </c>
      <c r="DE39" s="24">
        <v>6</v>
      </c>
      <c r="DF39" s="24">
        <v>0.12468106341460086</v>
      </c>
      <c r="DG39" s="24"/>
      <c r="DH39" s="24">
        <v>1.105948114559284</v>
      </c>
      <c r="DI39" s="24">
        <v>0.18702159512190131</v>
      </c>
      <c r="DJ39" s="24">
        <v>3.4308041412318209E-3</v>
      </c>
      <c r="DK39" s="24">
        <v>0</v>
      </c>
      <c r="DL39" s="24">
        <v>4.6456692913385824</v>
      </c>
      <c r="DM39" s="24">
        <v>1.2</v>
      </c>
      <c r="DN39" s="24">
        <v>0.22543580012387623</v>
      </c>
      <c r="DO39" s="24">
        <v>0.22543580012387623</v>
      </c>
      <c r="DP39" s="73">
        <v>1138.2619244599055</v>
      </c>
      <c r="DQ39" s="69">
        <v>1137.4339244599057</v>
      </c>
      <c r="DR39" s="13">
        <v>1138.3866109489786</v>
      </c>
      <c r="DS39" s="13">
        <v>1137.5586109489789</v>
      </c>
      <c r="DT39" s="13">
        <v>1138.2619244599055</v>
      </c>
      <c r="DU39" s="13"/>
      <c r="DV39" s="13"/>
      <c r="DW39" s="13">
        <v>1138.2605381839057</v>
      </c>
      <c r="DX39" s="13"/>
      <c r="DY39" s="13"/>
      <c r="DZ39" s="13">
        <v>1138.0364886597815</v>
      </c>
      <c r="EA39" s="13">
        <v>1137.6290904099753</v>
      </c>
      <c r="EB39" s="13"/>
      <c r="EC39" s="74"/>
      <c r="ED39" s="8"/>
    </row>
    <row r="40" spans="1:135" ht="11.25" customHeight="1" x14ac:dyDescent="0.2">
      <c r="A40" s="18" t="s">
        <v>237</v>
      </c>
      <c r="B40" s="18" t="s">
        <v>243</v>
      </c>
      <c r="C40" s="65">
        <v>0</v>
      </c>
      <c r="D40" s="65" t="s">
        <v>109</v>
      </c>
      <c r="E40" s="65" t="s">
        <v>299</v>
      </c>
      <c r="F40" s="65" t="s">
        <v>298</v>
      </c>
      <c r="G40" s="65">
        <v>1.6</v>
      </c>
      <c r="H40" s="65">
        <v>1.18</v>
      </c>
      <c r="I40" s="65" t="s">
        <v>244</v>
      </c>
      <c r="J40" s="65" t="s">
        <v>244</v>
      </c>
      <c r="K40" s="18" t="s">
        <v>238</v>
      </c>
      <c r="L40" s="18" t="s">
        <v>238</v>
      </c>
      <c r="M40" s="65" t="s">
        <v>60</v>
      </c>
      <c r="N40" s="18" t="s">
        <v>60</v>
      </c>
      <c r="O40" s="18" t="s">
        <v>429</v>
      </c>
      <c r="P40" s="18" t="s">
        <v>429</v>
      </c>
      <c r="Q40" s="65" t="s">
        <v>60</v>
      </c>
      <c r="R40" s="65" t="s">
        <v>60</v>
      </c>
      <c r="S40" s="18" t="s">
        <v>60</v>
      </c>
      <c r="T40" s="65" t="s">
        <v>111</v>
      </c>
      <c r="U40" s="100" t="s">
        <v>655</v>
      </c>
      <c r="V40" s="18" t="s">
        <v>238</v>
      </c>
      <c r="W40" s="18">
        <v>1.2999999999999999E-2</v>
      </c>
      <c r="X40" s="18" t="s">
        <v>429</v>
      </c>
      <c r="Y40" s="14">
        <v>1.34</v>
      </c>
      <c r="Z40" s="14">
        <v>1.9200000000000002</v>
      </c>
      <c r="AA40" s="13">
        <v>1138.8800000000001</v>
      </c>
      <c r="AB40" s="13">
        <v>1139.1469999999999</v>
      </c>
      <c r="AC40" s="13">
        <v>1137.5400000000002</v>
      </c>
      <c r="AD40" s="13">
        <v>1137.2269999999999</v>
      </c>
      <c r="AE40" s="13">
        <v>1137.2900000000002</v>
      </c>
      <c r="AF40" s="13">
        <v>1136.9769999999999</v>
      </c>
      <c r="AG40" s="14">
        <v>1136.9770000000001</v>
      </c>
      <c r="AH40" s="14">
        <v>1.5899999999999181</v>
      </c>
      <c r="AI40" s="14">
        <v>2.1700000000000728</v>
      </c>
      <c r="AJ40" s="13">
        <v>19.232547127200814</v>
      </c>
      <c r="AK40" s="19">
        <v>-1.3882716534317192</v>
      </c>
      <c r="AL40" s="19">
        <v>1.6274495412916459</v>
      </c>
      <c r="AM40" s="20">
        <v>10</v>
      </c>
      <c r="AN40" s="80">
        <v>0.254</v>
      </c>
      <c r="AO40" s="69">
        <v>5.9271960059699993E-2</v>
      </c>
      <c r="AP40" s="23">
        <v>0</v>
      </c>
      <c r="AQ40" s="23">
        <v>0</v>
      </c>
      <c r="AR40" s="23">
        <v>0</v>
      </c>
      <c r="AS40" s="70">
        <v>5.9271960059699993E-2</v>
      </c>
      <c r="AT40" s="69">
        <v>3.4814852012937001</v>
      </c>
      <c r="AU40" s="70">
        <v>3.5407571613534001</v>
      </c>
      <c r="AV40" s="21">
        <v>808.65505216836914</v>
      </c>
      <c r="AW40" s="71">
        <v>0.86106787962372655</v>
      </c>
      <c r="AX40" s="71">
        <v>0</v>
      </c>
      <c r="AY40" s="71">
        <v>0</v>
      </c>
      <c r="AZ40" s="71">
        <v>0</v>
      </c>
      <c r="BA40" s="71">
        <v>0.86106787962372655</v>
      </c>
      <c r="BB40" s="14">
        <v>3.8575787858387058</v>
      </c>
      <c r="BC40" s="14">
        <v>3.321637185603604</v>
      </c>
      <c r="BD40" s="14">
        <v>0</v>
      </c>
      <c r="BE40" s="14">
        <v>0.70815143227068011</v>
      </c>
      <c r="BF40" s="14">
        <v>4.0297886178742841</v>
      </c>
      <c r="BG40" s="13">
        <v>4.0297886178742841</v>
      </c>
      <c r="BH40" s="13">
        <v>0.5</v>
      </c>
      <c r="BI40" s="13">
        <v>0.61062859692347271</v>
      </c>
      <c r="BJ40" s="69">
        <v>18.563513565837855</v>
      </c>
      <c r="BK40" s="83">
        <v>0.20522298060838956</v>
      </c>
      <c r="BL40" s="83">
        <v>0.20522298060838956</v>
      </c>
      <c r="BM40" s="83">
        <v>1.5619227981669306</v>
      </c>
      <c r="BN40" s="69">
        <v>18.77</v>
      </c>
      <c r="BO40" s="69">
        <v>19</v>
      </c>
      <c r="BP40" s="69">
        <v>0</v>
      </c>
      <c r="BQ40" s="9">
        <v>3</v>
      </c>
      <c r="BR40" s="13">
        <v>64.621300000000005</v>
      </c>
      <c r="BS40" s="13">
        <v>388.41300971900341</v>
      </c>
      <c r="BT40" s="14">
        <v>392.44279833687767</v>
      </c>
      <c r="BU40" s="13">
        <v>392.44279833687767</v>
      </c>
      <c r="BV40" s="14">
        <v>1.5619227981669306</v>
      </c>
      <c r="BW40" s="14">
        <v>5.5478659743550187</v>
      </c>
      <c r="BX40" s="14">
        <v>79.143796360407521</v>
      </c>
      <c r="BY40" s="14">
        <v>4.9586046712967784</v>
      </c>
      <c r="BZ40" s="13" t="s">
        <v>430</v>
      </c>
      <c r="CA40" s="14">
        <v>1</v>
      </c>
      <c r="CB40" s="80" t="s">
        <v>638</v>
      </c>
      <c r="CC40" s="80" t="s">
        <v>638</v>
      </c>
      <c r="CD40" s="14">
        <v>1.5619227981669306</v>
      </c>
      <c r="CE40" s="14">
        <v>0.254</v>
      </c>
      <c r="CF40" s="80" t="s">
        <v>638</v>
      </c>
      <c r="CG40" s="80" t="s">
        <v>638</v>
      </c>
      <c r="CH40" s="14" t="s">
        <v>638</v>
      </c>
      <c r="CI40" s="14" t="s">
        <v>638</v>
      </c>
      <c r="CJ40" s="14" t="s">
        <v>638</v>
      </c>
      <c r="CK40" s="81">
        <v>6.2831853071795862</v>
      </c>
      <c r="CL40" s="14" t="s">
        <v>638</v>
      </c>
      <c r="CM40" s="14">
        <v>6.3500000000000001E-2</v>
      </c>
      <c r="CN40" s="14">
        <v>5.0670747909749778E-2</v>
      </c>
      <c r="CO40" s="14">
        <v>0.79796453401180745</v>
      </c>
      <c r="CP40" s="14" t="s">
        <v>638</v>
      </c>
      <c r="CQ40" s="14">
        <v>0.12434265175502621</v>
      </c>
      <c r="CR40" s="13">
        <v>0.37834265175502624</v>
      </c>
      <c r="CS40" s="14">
        <v>0.30479999999999996</v>
      </c>
      <c r="CT40" s="14">
        <v>1.922090156830317</v>
      </c>
      <c r="CU40" s="13">
        <v>0.1</v>
      </c>
      <c r="CV40" s="13">
        <v>6.3956561852720603E-3</v>
      </c>
      <c r="CW40" s="13">
        <v>3.1265357959127762</v>
      </c>
      <c r="CX40" s="13">
        <v>2.6496066067057429</v>
      </c>
      <c r="CY40" s="13">
        <v>1.2</v>
      </c>
      <c r="CZ40" s="13">
        <v>3.9669885702312063E-3</v>
      </c>
      <c r="DA40" s="24">
        <v>1.0362644755503267E-2</v>
      </c>
      <c r="DB40" s="24">
        <v>0.49265735204733457</v>
      </c>
      <c r="DC40" s="13">
        <v>125.29734256426832</v>
      </c>
      <c r="DD40" s="24">
        <v>4.4392883159481542</v>
      </c>
      <c r="DE40" s="24">
        <v>6</v>
      </c>
      <c r="DF40" s="24">
        <v>8.611026318882288E-2</v>
      </c>
      <c r="DG40" s="24"/>
      <c r="DH40" s="24">
        <v>0.91909829826975142</v>
      </c>
      <c r="DI40" s="24">
        <v>0.12916539478323436</v>
      </c>
      <c r="DJ40" s="24">
        <v>4.5047451753116183E-4</v>
      </c>
      <c r="DK40" s="24">
        <v>0.15553904316091863</v>
      </c>
      <c r="DL40" s="24">
        <v>3.8713910761154859</v>
      </c>
      <c r="DM40" s="24">
        <v>1.2</v>
      </c>
      <c r="DN40" s="24">
        <v>0</v>
      </c>
      <c r="DO40" s="24">
        <v>0.15553904316091863</v>
      </c>
      <c r="DP40" s="73">
        <v>1137.4339244599057</v>
      </c>
      <c r="DQ40" s="69">
        <v>1137.1209244599054</v>
      </c>
      <c r="DR40" s="13">
        <v>1137.5586109489789</v>
      </c>
      <c r="DS40" s="13">
        <v>1137.2456109489785</v>
      </c>
      <c r="DT40" s="13">
        <v>1137.4339244599057</v>
      </c>
      <c r="DU40" s="13"/>
      <c r="DV40" s="13"/>
      <c r="DW40" s="13">
        <v>1137.4668835791479</v>
      </c>
      <c r="DX40" s="13"/>
      <c r="DY40" s="13"/>
      <c r="DZ40" s="13">
        <v>1137.2783854167449</v>
      </c>
      <c r="EA40" s="13">
        <v>1137.0885409273928</v>
      </c>
      <c r="EB40" s="13"/>
      <c r="EC40" s="74"/>
      <c r="EE40" s="10"/>
    </row>
    <row r="41" spans="1:135" ht="11.25" customHeight="1" x14ac:dyDescent="0.2">
      <c r="A41" s="18"/>
      <c r="B41" s="18"/>
      <c r="C41" s="65"/>
      <c r="D41" s="65"/>
      <c r="E41" s="65"/>
      <c r="F41" s="65"/>
      <c r="G41" s="65"/>
      <c r="H41" s="65"/>
      <c r="I41" s="65"/>
      <c r="J41" s="65"/>
      <c r="K41" s="18"/>
      <c r="L41" s="18"/>
      <c r="M41" s="65"/>
      <c r="N41" s="18"/>
      <c r="O41" s="18"/>
      <c r="P41" s="18"/>
      <c r="Q41" s="65"/>
      <c r="R41" s="65"/>
      <c r="S41" s="18"/>
      <c r="T41" s="65"/>
      <c r="U41" s="100"/>
      <c r="V41" s="18"/>
      <c r="W41" s="18"/>
      <c r="X41" s="18"/>
      <c r="Y41" s="65"/>
      <c r="Z41" s="65"/>
      <c r="AA41" s="65"/>
      <c r="AB41" s="65"/>
      <c r="AC41" s="65"/>
      <c r="AD41" s="65"/>
      <c r="AE41" s="65"/>
      <c r="AF41" s="65"/>
      <c r="AG41" s="14"/>
      <c r="AH41" s="14"/>
      <c r="AI41" s="14"/>
      <c r="AJ41" s="65"/>
      <c r="AK41" s="22"/>
      <c r="AL41" s="19"/>
      <c r="AM41" s="65"/>
      <c r="AN41" s="80"/>
      <c r="AO41" s="69"/>
      <c r="AP41" s="69"/>
      <c r="AQ41" s="69"/>
      <c r="AR41" s="69"/>
      <c r="AS41" s="69"/>
      <c r="AT41" s="69"/>
      <c r="AU41" s="69"/>
      <c r="AV41" s="21" t="s">
        <v>185</v>
      </c>
      <c r="AW41" s="71" t="s">
        <v>185</v>
      </c>
      <c r="AX41" s="71" t="s">
        <v>185</v>
      </c>
      <c r="AY41" s="71" t="s">
        <v>185</v>
      </c>
      <c r="AZ41" s="71" t="s">
        <v>185</v>
      </c>
      <c r="BA41" s="71" t="s">
        <v>185</v>
      </c>
      <c r="BB41" s="14" t="s">
        <v>185</v>
      </c>
      <c r="BC41" s="14" t="s">
        <v>185</v>
      </c>
      <c r="BD41" s="14" t="s">
        <v>185</v>
      </c>
      <c r="BE41" s="14" t="s">
        <v>185</v>
      </c>
      <c r="BF41" s="14" t="s">
        <v>185</v>
      </c>
      <c r="BG41" s="13" t="s">
        <v>185</v>
      </c>
      <c r="BH41" s="13"/>
      <c r="BI41" s="13"/>
      <c r="BJ41" s="69"/>
      <c r="BK41" s="83" t="s">
        <v>185</v>
      </c>
      <c r="BL41" s="83" t="s">
        <v>185</v>
      </c>
      <c r="BM41" s="83"/>
      <c r="BN41" s="69"/>
      <c r="BO41" s="69"/>
      <c r="BP41" s="69" t="s">
        <v>185</v>
      </c>
      <c r="BQ41" s="9"/>
      <c r="BR41" s="13"/>
      <c r="BS41" s="13"/>
      <c r="BT41" s="13"/>
      <c r="BU41" s="13"/>
      <c r="BV41" s="13"/>
      <c r="BW41" s="13"/>
      <c r="BX41" s="13"/>
      <c r="BY41" s="14"/>
      <c r="BZ41" s="13"/>
      <c r="CA41" s="14"/>
      <c r="CB41" s="80"/>
      <c r="CC41" s="80"/>
      <c r="CD41" s="14"/>
      <c r="CE41" s="14"/>
      <c r="CF41" s="80"/>
      <c r="CG41" s="80"/>
      <c r="CH41" s="14"/>
      <c r="CI41" s="14"/>
      <c r="CJ41" s="14"/>
      <c r="CK41" s="81"/>
      <c r="CL41" s="14"/>
      <c r="CM41" s="14"/>
      <c r="CN41" s="14"/>
      <c r="CO41" s="14"/>
      <c r="CP41" s="14"/>
      <c r="CQ41" s="14"/>
      <c r="CR41" s="13"/>
      <c r="CS41" s="14"/>
      <c r="CT41" s="14"/>
      <c r="CU41" s="13"/>
      <c r="CV41" s="13"/>
      <c r="CW41" s="13"/>
      <c r="CX41" s="13"/>
      <c r="CY41" s="13"/>
      <c r="CZ41" s="13"/>
      <c r="DA41" s="24"/>
      <c r="DB41" s="24"/>
      <c r="DC41" s="13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73"/>
      <c r="DQ41" s="69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74"/>
      <c r="ED41" s="8"/>
    </row>
    <row r="42" spans="1:135" ht="11.25" customHeight="1" x14ac:dyDescent="0.2">
      <c r="A42" s="18" t="s">
        <v>237</v>
      </c>
      <c r="B42" s="18" t="s">
        <v>243</v>
      </c>
      <c r="C42" s="65">
        <v>1</v>
      </c>
      <c r="D42" s="65" t="s">
        <v>110</v>
      </c>
      <c r="E42" s="65" t="s">
        <v>301</v>
      </c>
      <c r="F42" s="65" t="s">
        <v>300</v>
      </c>
      <c r="G42" s="65">
        <v>0.67</v>
      </c>
      <c r="H42" s="65">
        <v>1.2</v>
      </c>
      <c r="I42" s="65" t="s">
        <v>426</v>
      </c>
      <c r="J42" s="65" t="s">
        <v>244</v>
      </c>
      <c r="K42" s="18" t="s">
        <v>427</v>
      </c>
      <c r="L42" s="18" t="s">
        <v>238</v>
      </c>
      <c r="M42" s="65" t="s">
        <v>60</v>
      </c>
      <c r="N42" s="18" t="s">
        <v>60</v>
      </c>
      <c r="O42" s="18" t="s">
        <v>429</v>
      </c>
      <c r="P42" s="18" t="s">
        <v>429</v>
      </c>
      <c r="Q42" s="65" t="s">
        <v>60</v>
      </c>
      <c r="R42" s="65" t="s">
        <v>60</v>
      </c>
      <c r="S42" s="18" t="s">
        <v>60</v>
      </c>
      <c r="T42" s="65" t="s">
        <v>111</v>
      </c>
      <c r="U42" s="100" t="s">
        <v>656</v>
      </c>
      <c r="V42" s="18" t="s">
        <v>238</v>
      </c>
      <c r="W42" s="18">
        <v>1.2999999999999999E-2</v>
      </c>
      <c r="X42" s="18" t="s">
        <v>429</v>
      </c>
      <c r="Y42" s="14">
        <v>0.41</v>
      </c>
      <c r="Z42" s="14">
        <v>0.66</v>
      </c>
      <c r="AA42" s="13">
        <v>1141.681</v>
      </c>
      <c r="AB42" s="13">
        <v>1139.1469999999999</v>
      </c>
      <c r="AC42" s="13">
        <v>1141.271</v>
      </c>
      <c r="AD42" s="13">
        <v>1138.4869999999999</v>
      </c>
      <c r="AE42" s="13">
        <v>1141.021</v>
      </c>
      <c r="AF42" s="13">
        <v>1138.2369999999999</v>
      </c>
      <c r="AG42" s="14">
        <v>1136.9770000000001</v>
      </c>
      <c r="AH42" s="14">
        <v>0.66000000000008185</v>
      </c>
      <c r="AI42" s="14">
        <v>0.91000000000008185</v>
      </c>
      <c r="AJ42" s="13">
        <v>21.560497582384329</v>
      </c>
      <c r="AK42" s="19">
        <v>11.752975506791973</v>
      </c>
      <c r="AL42" s="19">
        <v>12.912503477075269</v>
      </c>
      <c r="AM42" s="20">
        <v>10</v>
      </c>
      <c r="AN42" s="80">
        <v>0.254</v>
      </c>
      <c r="AO42" s="69">
        <v>2.2522608197100003E-2</v>
      </c>
      <c r="AP42" s="23">
        <v>0</v>
      </c>
      <c r="AQ42" s="23">
        <v>0</v>
      </c>
      <c r="AR42" s="23">
        <v>0</v>
      </c>
      <c r="AS42" s="70">
        <v>2.2522608197100003E-2</v>
      </c>
      <c r="AT42" s="69">
        <v>0</v>
      </c>
      <c r="AU42" s="70">
        <v>2.2522608197100003E-2</v>
      </c>
      <c r="AV42" s="21">
        <v>5.1438209616250532</v>
      </c>
      <c r="AW42" s="71">
        <v>5.4772167646933434E-3</v>
      </c>
      <c r="AX42" s="71">
        <v>0</v>
      </c>
      <c r="AY42" s="71">
        <v>0</v>
      </c>
      <c r="AZ42" s="71">
        <v>0</v>
      </c>
      <c r="BA42" s="71">
        <v>5.4772167646933434E-3</v>
      </c>
      <c r="BB42" s="14">
        <v>4.4383500094215105</v>
      </c>
      <c r="BC42" s="14">
        <v>2.4309805079180357E-2</v>
      </c>
      <c r="BD42" s="14">
        <v>0</v>
      </c>
      <c r="BE42" s="14">
        <v>4.5045216394200005E-3</v>
      </c>
      <c r="BF42" s="14">
        <v>2.8814326718600358E-2</v>
      </c>
      <c r="BG42" s="13">
        <v>1.5</v>
      </c>
      <c r="BH42" s="13">
        <v>0.7</v>
      </c>
      <c r="BI42" s="13">
        <v>0.7</v>
      </c>
      <c r="BJ42" s="69">
        <v>15</v>
      </c>
      <c r="BK42" s="83">
        <v>0.26731201048007808</v>
      </c>
      <c r="BL42" s="83">
        <v>0.26731201048007808</v>
      </c>
      <c r="BM42" s="83">
        <v>1.344277893566076</v>
      </c>
      <c r="BN42" s="69">
        <v>15.27</v>
      </c>
      <c r="BO42" s="69">
        <v>15</v>
      </c>
      <c r="BP42" s="69">
        <v>0</v>
      </c>
      <c r="BQ42" s="9">
        <v>2</v>
      </c>
      <c r="BR42" s="13">
        <v>60.049700000000001</v>
      </c>
      <c r="BS42" s="13">
        <v>2.6319180341723087</v>
      </c>
      <c r="BT42" s="14">
        <v>2.660732360890909</v>
      </c>
      <c r="BU42" s="13">
        <v>4.1319180341723083</v>
      </c>
      <c r="BV42" s="14">
        <v>4.3995780195044132</v>
      </c>
      <c r="BW42" s="14">
        <v>1.1899877717757636E-2</v>
      </c>
      <c r="BX42" s="14">
        <v>222.92990873558429</v>
      </c>
      <c r="BY42" s="14">
        <v>1.1935286637769122E-2</v>
      </c>
      <c r="BZ42" s="13">
        <v>0.30554700646438382</v>
      </c>
      <c r="CA42" s="14">
        <v>9.8192917240861183E-2</v>
      </c>
      <c r="CB42" s="80">
        <v>0.2537081784470453</v>
      </c>
      <c r="CC42" s="80">
        <v>4.6031745258199717E-2</v>
      </c>
      <c r="CD42" s="14">
        <v>1.344277893566076</v>
      </c>
      <c r="CE42" s="14">
        <v>2.4941000979178739E-2</v>
      </c>
      <c r="CF42" s="80">
        <v>1.6110469331387378E-2</v>
      </c>
      <c r="CG42" s="80">
        <v>20.086202060571857</v>
      </c>
      <c r="CH42" s="14">
        <v>2.0475231458279159</v>
      </c>
      <c r="CI42" s="14">
        <v>3.290484836264433</v>
      </c>
      <c r="CJ42" s="14" t="s">
        <v>620</v>
      </c>
      <c r="CK42" s="81">
        <v>1.2749061540134328</v>
      </c>
      <c r="CL42" s="14">
        <v>1.6983988698907354E-2</v>
      </c>
      <c r="CM42" s="14">
        <v>1.5856902958152681E-2</v>
      </c>
      <c r="CN42" s="14">
        <v>2.5674400219477182E-3</v>
      </c>
      <c r="CO42" s="14">
        <v>0.16191308155970596</v>
      </c>
      <c r="CP42" s="14">
        <v>0.15116826014568013</v>
      </c>
      <c r="CQ42" s="14">
        <v>9.2104131250277582E-2</v>
      </c>
      <c r="CR42" s="13">
        <v>0.11704513222945633</v>
      </c>
      <c r="CS42" s="14">
        <v>0.30479999999999996</v>
      </c>
      <c r="CT42" s="14">
        <v>1.922090156830317</v>
      </c>
      <c r="CU42" s="13">
        <v>0.1</v>
      </c>
      <c r="CV42" s="13">
        <v>9.6195082357469243E-3</v>
      </c>
      <c r="CW42" s="13">
        <v>1.5472577845234925</v>
      </c>
      <c r="CX42" s="13">
        <v>1.2893814871029106</v>
      </c>
      <c r="CY42" s="13">
        <v>1.5</v>
      </c>
      <c r="CZ42" s="13">
        <v>1.2762500442604916E-2</v>
      </c>
      <c r="DA42" s="24">
        <v>2.2382008678351842E-2</v>
      </c>
      <c r="DB42" s="24">
        <v>1.3877026827180292</v>
      </c>
      <c r="DC42" s="13">
        <v>0.8495064643999477</v>
      </c>
      <c r="DD42" s="24">
        <v>4.4392883159481542</v>
      </c>
      <c r="DE42" s="24">
        <v>6</v>
      </c>
      <c r="DF42" s="24">
        <v>0.17174702502953548</v>
      </c>
      <c r="DG42" s="24"/>
      <c r="DH42" s="24">
        <v>1.2980132185535491</v>
      </c>
      <c r="DI42" s="24">
        <v>0.25762053754430325</v>
      </c>
      <c r="DJ42" s="24">
        <v>7.1533030770989138E-3</v>
      </c>
      <c r="DK42" s="24">
        <v>0</v>
      </c>
      <c r="DL42" s="24">
        <v>3.9370078740157486</v>
      </c>
      <c r="DM42" s="24">
        <v>1.2</v>
      </c>
      <c r="DN42" s="24">
        <v>0.29209014595709237</v>
      </c>
      <c r="DO42" s="24">
        <v>0.29209014595709237</v>
      </c>
      <c r="DP42" s="73">
        <v>1141.1649244599055</v>
      </c>
      <c r="DQ42" s="69">
        <v>1138.3809244599054</v>
      </c>
      <c r="DR42" s="13">
        <v>1141.2896109489786</v>
      </c>
      <c r="DS42" s="13">
        <v>1138.5056109489785</v>
      </c>
      <c r="DT42" s="13">
        <v>0</v>
      </c>
      <c r="DU42" s="13"/>
      <c r="DV42" s="13"/>
      <c r="DW42" s="13">
        <v>0</v>
      </c>
      <c r="DX42" s="13"/>
      <c r="DY42" s="13"/>
      <c r="DZ42" s="13">
        <v>-0.29209014595709237</v>
      </c>
      <c r="EA42" s="13">
        <v>-0.11704513222945633</v>
      </c>
      <c r="EB42" s="13"/>
      <c r="EC42" s="74"/>
      <c r="ED42" s="8"/>
    </row>
    <row r="43" spans="1:135" ht="11.25" customHeight="1" x14ac:dyDescent="0.2">
      <c r="A43" s="18" t="s">
        <v>237</v>
      </c>
      <c r="B43" s="18" t="s">
        <v>243</v>
      </c>
      <c r="C43" s="65">
        <v>0</v>
      </c>
      <c r="D43" s="65" t="s">
        <v>111</v>
      </c>
      <c r="E43" s="65" t="s">
        <v>303</v>
      </c>
      <c r="F43" s="65" t="s">
        <v>302</v>
      </c>
      <c r="G43" s="65">
        <v>2.1800000000000002</v>
      </c>
      <c r="H43" s="65">
        <v>1.21</v>
      </c>
      <c r="I43" s="65" t="s">
        <v>244</v>
      </c>
      <c r="J43" s="65" t="s">
        <v>244</v>
      </c>
      <c r="K43" s="18" t="s">
        <v>427</v>
      </c>
      <c r="L43" s="18" t="s">
        <v>238</v>
      </c>
      <c r="M43" s="65" t="s">
        <v>60</v>
      </c>
      <c r="N43" s="18" t="s">
        <v>238</v>
      </c>
      <c r="O43" s="18" t="s">
        <v>429</v>
      </c>
      <c r="P43" s="18" t="s">
        <v>431</v>
      </c>
      <c r="Q43" s="65" t="s">
        <v>60</v>
      </c>
      <c r="R43" s="65" t="s">
        <v>60</v>
      </c>
      <c r="S43" s="18" t="s">
        <v>429</v>
      </c>
      <c r="T43" s="65" t="s">
        <v>112</v>
      </c>
      <c r="U43" s="100" t="s">
        <v>657</v>
      </c>
      <c r="V43" s="18" t="s">
        <v>238</v>
      </c>
      <c r="W43" s="18">
        <v>1.2999999999999999E-2</v>
      </c>
      <c r="X43" s="18" t="s">
        <v>429</v>
      </c>
      <c r="Y43" s="14">
        <v>1.87</v>
      </c>
      <c r="Z43" s="14">
        <v>1.9699999999999998</v>
      </c>
      <c r="AA43" s="13">
        <v>1139.1469999999999</v>
      </c>
      <c r="AB43" s="13">
        <v>1138.71</v>
      </c>
      <c r="AC43" s="13">
        <v>1137.277</v>
      </c>
      <c r="AD43" s="13">
        <v>1136.74</v>
      </c>
      <c r="AE43" s="13">
        <v>1136.9770000000001</v>
      </c>
      <c r="AF43" s="13">
        <v>1136.44</v>
      </c>
      <c r="AG43" s="14">
        <v>1136.44</v>
      </c>
      <c r="AH43" s="14">
        <v>2.1699999999998454</v>
      </c>
      <c r="AI43" s="14">
        <v>2.2699999999999818</v>
      </c>
      <c r="AJ43" s="13">
        <v>27.785189742019035</v>
      </c>
      <c r="AK43" s="19">
        <v>1.572780333902241</v>
      </c>
      <c r="AL43" s="19">
        <v>1.9326843004708341</v>
      </c>
      <c r="AM43" s="20">
        <v>12</v>
      </c>
      <c r="AN43" s="80">
        <v>0.30479999999999996</v>
      </c>
      <c r="AO43" s="69">
        <v>6.6560530589899997E-2</v>
      </c>
      <c r="AP43" s="23">
        <v>0</v>
      </c>
      <c r="AQ43" s="23">
        <v>0</v>
      </c>
      <c r="AR43" s="23">
        <v>0</v>
      </c>
      <c r="AS43" s="70">
        <v>6.6560530589899997E-2</v>
      </c>
      <c r="AT43" s="69">
        <v>3.5632797695505003</v>
      </c>
      <c r="AU43" s="70">
        <v>3.6298403001404003</v>
      </c>
      <c r="AV43" s="21">
        <v>829.00028539401865</v>
      </c>
      <c r="AW43" s="71">
        <v>0.88273178537326069</v>
      </c>
      <c r="AX43" s="71">
        <v>0</v>
      </c>
      <c r="AY43" s="71">
        <v>0</v>
      </c>
      <c r="AZ43" s="71">
        <v>0</v>
      </c>
      <c r="BA43" s="71">
        <v>0.88273178537326069</v>
      </c>
      <c r="BB43" s="14">
        <v>3.8510366767267521</v>
      </c>
      <c r="BC43" s="14">
        <v>3.3994324811849146</v>
      </c>
      <c r="BD43" s="14">
        <v>0</v>
      </c>
      <c r="BE43" s="14">
        <v>0.72596806002808012</v>
      </c>
      <c r="BF43" s="14">
        <v>4.1254005412129944</v>
      </c>
      <c r="BG43" s="13">
        <v>4.1254005412129944</v>
      </c>
      <c r="BH43" s="13">
        <v>0.45</v>
      </c>
      <c r="BI43" s="13">
        <v>0.60823767974089471</v>
      </c>
      <c r="BJ43" s="69">
        <v>18.768736546446245</v>
      </c>
      <c r="BK43" s="83">
        <v>0.24092860267490498</v>
      </c>
      <c r="BL43" s="83">
        <v>0.24092860267490498</v>
      </c>
      <c r="BM43" s="83">
        <v>1.922090156830317</v>
      </c>
      <c r="BN43" s="69">
        <v>19.010000000000002</v>
      </c>
      <c r="BO43" s="69">
        <v>19</v>
      </c>
      <c r="BP43" s="69">
        <v>0</v>
      </c>
      <c r="BQ43" s="9">
        <v>3</v>
      </c>
      <c r="BR43" s="13">
        <v>64.621300000000005</v>
      </c>
      <c r="BS43" s="13">
        <v>396.62613263651605</v>
      </c>
      <c r="BT43" s="14">
        <v>400.75153317772902</v>
      </c>
      <c r="BU43" s="13">
        <v>400.75153317772902</v>
      </c>
      <c r="BV43" s="14">
        <v>1.922090156830317</v>
      </c>
      <c r="BW43" s="14">
        <v>3.1918421225685081</v>
      </c>
      <c r="BX43" s="14">
        <v>140.24699394704695</v>
      </c>
      <c r="BY43" s="14">
        <v>2.8574696818745418</v>
      </c>
      <c r="BZ43" s="13" t="s">
        <v>430</v>
      </c>
      <c r="CA43" s="14">
        <v>1</v>
      </c>
      <c r="CB43" s="80" t="s">
        <v>638</v>
      </c>
      <c r="CC43" s="80" t="s">
        <v>638</v>
      </c>
      <c r="CD43" s="14">
        <v>1.922090156830317</v>
      </c>
      <c r="CE43" s="14">
        <v>0.30479999999999996</v>
      </c>
      <c r="CF43" s="80" t="s">
        <v>638</v>
      </c>
      <c r="CG43" s="80" t="s">
        <v>638</v>
      </c>
      <c r="CH43" s="14" t="s">
        <v>638</v>
      </c>
      <c r="CI43" s="14" t="s">
        <v>638</v>
      </c>
      <c r="CJ43" s="14" t="s">
        <v>638</v>
      </c>
      <c r="CK43" s="81">
        <v>6.2831853071795862</v>
      </c>
      <c r="CL43" s="14" t="s">
        <v>638</v>
      </c>
      <c r="CM43" s="14">
        <v>7.619999999999999E-2</v>
      </c>
      <c r="CN43" s="14">
        <v>7.296587699003966E-2</v>
      </c>
      <c r="CO43" s="14">
        <v>0.95755744081416883</v>
      </c>
      <c r="CP43" s="14" t="s">
        <v>638</v>
      </c>
      <c r="CQ43" s="14">
        <v>0.18829921360774682</v>
      </c>
      <c r="CR43" s="13">
        <v>0.49309921360774678</v>
      </c>
      <c r="CS43" s="14">
        <v>0.30479999999999996</v>
      </c>
      <c r="CT43" s="14">
        <v>3.8451454834052625</v>
      </c>
      <c r="CU43" s="13">
        <v>0.1</v>
      </c>
      <c r="CV43" s="13">
        <v>5.6527590303608037E-2</v>
      </c>
      <c r="CW43" s="13">
        <v>1.5906026008934804</v>
      </c>
      <c r="CX43" s="13">
        <v>1.3145476040441988</v>
      </c>
      <c r="CY43" s="13">
        <v>1.4</v>
      </c>
      <c r="CZ43" s="13">
        <v>0.13194185791782817</v>
      </c>
      <c r="DA43" s="24">
        <v>0.18846944822143621</v>
      </c>
      <c r="DB43" s="24">
        <v>0.87301488995940468</v>
      </c>
      <c r="DC43" s="13">
        <v>127.95011744010172</v>
      </c>
      <c r="DD43" s="24">
        <v>4.4392883159481542</v>
      </c>
      <c r="DE43" s="24">
        <v>6</v>
      </c>
      <c r="DF43" s="24">
        <v>0.12609737285043274</v>
      </c>
      <c r="DG43" s="24"/>
      <c r="DH43" s="24">
        <v>1.1122118627594044</v>
      </c>
      <c r="DI43" s="24">
        <v>0.18914605927564904</v>
      </c>
      <c r="DJ43" s="24">
        <v>2.0754055402915877E-3</v>
      </c>
      <c r="DK43" s="24">
        <v>0</v>
      </c>
      <c r="DL43" s="24">
        <v>3.9698162729658795</v>
      </c>
      <c r="DM43" s="24">
        <v>1.2</v>
      </c>
      <c r="DN43" s="24">
        <v>0.29209014595709237</v>
      </c>
      <c r="DO43" s="24">
        <v>0.29209014595709237</v>
      </c>
      <c r="DP43" s="73">
        <v>1137.1209244599056</v>
      </c>
      <c r="DQ43" s="69">
        <v>1136.5839244599056</v>
      </c>
      <c r="DR43" s="13">
        <v>1137.2456109489788</v>
      </c>
      <c r="DS43" s="13">
        <v>1136.7086109489787</v>
      </c>
      <c r="DT43" s="13">
        <v>1138.3809244599054</v>
      </c>
      <c r="DU43" s="13">
        <v>1137.1209244599054</v>
      </c>
      <c r="DV43" s="13"/>
      <c r="DW43" s="13">
        <v>1138.4832289403003</v>
      </c>
      <c r="DX43" s="13">
        <v>1137.235248304223</v>
      </c>
      <c r="DY43" s="13"/>
      <c r="DZ43" s="13">
        <v>1136.8288343139484</v>
      </c>
      <c r="EA43" s="13">
        <v>1136.7421490906152</v>
      </c>
      <c r="EB43" s="13"/>
      <c r="EC43" s="74"/>
      <c r="ED43" s="8"/>
    </row>
    <row r="44" spans="1:135" ht="11.25" customHeight="1" x14ac:dyDescent="0.2">
      <c r="A44" s="18"/>
      <c r="B44" s="18"/>
      <c r="C44" s="65"/>
      <c r="D44" s="65"/>
      <c r="E44" s="65"/>
      <c r="F44" s="65"/>
      <c r="G44" s="65"/>
      <c r="H44" s="65"/>
      <c r="I44" s="65"/>
      <c r="J44" s="65"/>
      <c r="K44" s="18"/>
      <c r="L44" s="18"/>
      <c r="M44" s="65"/>
      <c r="N44" s="18"/>
      <c r="O44" s="18"/>
      <c r="P44" s="18"/>
      <c r="Q44" s="65"/>
      <c r="R44" s="65"/>
      <c r="S44" s="18"/>
      <c r="T44" s="65"/>
      <c r="U44" s="100"/>
      <c r="V44" s="18"/>
      <c r="W44" s="18"/>
      <c r="X44" s="18"/>
      <c r="Y44" s="65"/>
      <c r="Z44" s="65"/>
      <c r="AA44" s="65"/>
      <c r="AB44" s="65"/>
      <c r="AC44" s="65"/>
      <c r="AD44" s="65"/>
      <c r="AE44" s="65"/>
      <c r="AF44" s="65"/>
      <c r="AG44" s="14"/>
      <c r="AH44" s="14"/>
      <c r="AI44" s="14"/>
      <c r="AJ44" s="65"/>
      <c r="AK44" s="22"/>
      <c r="AL44" s="19"/>
      <c r="AM44" s="65"/>
      <c r="AN44" s="80"/>
      <c r="AO44" s="69"/>
      <c r="AP44" s="69"/>
      <c r="AQ44" s="69"/>
      <c r="AR44" s="69"/>
      <c r="AS44" s="69"/>
      <c r="AT44" s="69"/>
      <c r="AU44" s="69"/>
      <c r="AV44" s="21" t="s">
        <v>185</v>
      </c>
      <c r="AW44" s="71" t="s">
        <v>185</v>
      </c>
      <c r="AX44" s="71" t="s">
        <v>185</v>
      </c>
      <c r="AY44" s="71" t="s">
        <v>185</v>
      </c>
      <c r="AZ44" s="71" t="s">
        <v>185</v>
      </c>
      <c r="BA44" s="71" t="s">
        <v>185</v>
      </c>
      <c r="BB44" s="14" t="s">
        <v>185</v>
      </c>
      <c r="BC44" s="14" t="s">
        <v>185</v>
      </c>
      <c r="BD44" s="14" t="s">
        <v>185</v>
      </c>
      <c r="BE44" s="14" t="s">
        <v>185</v>
      </c>
      <c r="BF44" s="14" t="s">
        <v>185</v>
      </c>
      <c r="BG44" s="13" t="s">
        <v>185</v>
      </c>
      <c r="BH44" s="13"/>
      <c r="BI44" s="13"/>
      <c r="BJ44" s="69"/>
      <c r="BK44" s="83" t="s">
        <v>185</v>
      </c>
      <c r="BL44" s="83" t="s">
        <v>185</v>
      </c>
      <c r="BM44" s="83"/>
      <c r="BN44" s="69"/>
      <c r="BO44" s="69"/>
      <c r="BP44" s="69" t="s">
        <v>185</v>
      </c>
      <c r="BQ44" s="9"/>
      <c r="BR44" s="13"/>
      <c r="BS44" s="13"/>
      <c r="BT44" s="13"/>
      <c r="BU44" s="13"/>
      <c r="BV44" s="13"/>
      <c r="BW44" s="13"/>
      <c r="BX44" s="13"/>
      <c r="BY44" s="14"/>
      <c r="BZ44" s="13"/>
      <c r="CA44" s="14"/>
      <c r="CB44" s="80"/>
      <c r="CC44" s="80"/>
      <c r="CD44" s="14"/>
      <c r="CE44" s="14"/>
      <c r="CF44" s="80"/>
      <c r="CG44" s="80"/>
      <c r="CH44" s="14"/>
      <c r="CI44" s="14"/>
      <c r="CJ44" s="14"/>
      <c r="CK44" s="81"/>
      <c r="CL44" s="14"/>
      <c r="CM44" s="14"/>
      <c r="CN44" s="14"/>
      <c r="CO44" s="14"/>
      <c r="CP44" s="14"/>
      <c r="CQ44" s="14"/>
      <c r="CR44" s="13"/>
      <c r="CS44" s="14"/>
      <c r="CT44" s="14"/>
      <c r="CU44" s="13"/>
      <c r="CV44" s="13"/>
      <c r="CW44" s="13"/>
      <c r="CX44" s="13"/>
      <c r="CY44" s="13"/>
      <c r="CZ44" s="13"/>
      <c r="DA44" s="24"/>
      <c r="DB44" s="24"/>
      <c r="DC44" s="13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73"/>
      <c r="DQ44" s="69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74"/>
      <c r="ED44" s="8"/>
    </row>
    <row r="45" spans="1:135" ht="11.25" customHeight="1" x14ac:dyDescent="0.2">
      <c r="A45" s="18" t="s">
        <v>237</v>
      </c>
      <c r="B45" s="18" t="s">
        <v>243</v>
      </c>
      <c r="C45" s="65">
        <v>1</v>
      </c>
      <c r="D45" s="65" t="s">
        <v>438</v>
      </c>
      <c r="E45" s="65" t="s">
        <v>289</v>
      </c>
      <c r="F45" s="65" t="s">
        <v>288</v>
      </c>
      <c r="G45" s="65">
        <v>1.18</v>
      </c>
      <c r="H45" s="65">
        <v>1.1499999999999999</v>
      </c>
      <c r="I45" s="65" t="s">
        <v>244</v>
      </c>
      <c r="J45" s="65" t="s">
        <v>244</v>
      </c>
      <c r="K45" s="18" t="s">
        <v>427</v>
      </c>
      <c r="L45" s="18" t="s">
        <v>238</v>
      </c>
      <c r="M45" s="65" t="s">
        <v>60</v>
      </c>
      <c r="N45" s="18" t="s">
        <v>60</v>
      </c>
      <c r="O45" s="18" t="s">
        <v>429</v>
      </c>
      <c r="P45" s="18" t="s">
        <v>431</v>
      </c>
      <c r="Q45" s="65" t="s">
        <v>60</v>
      </c>
      <c r="R45" s="65" t="s">
        <v>60</v>
      </c>
      <c r="S45" s="18" t="s">
        <v>60</v>
      </c>
      <c r="T45" s="65" t="s">
        <v>103</v>
      </c>
      <c r="U45" s="100" t="s">
        <v>658</v>
      </c>
      <c r="V45" s="18" t="s">
        <v>238</v>
      </c>
      <c r="W45" s="18">
        <v>1.2999999999999999E-2</v>
      </c>
      <c r="X45" s="18" t="s">
        <v>429</v>
      </c>
      <c r="Y45" s="14">
        <v>0.97</v>
      </c>
      <c r="Z45" s="14">
        <v>1.74</v>
      </c>
      <c r="AA45" s="13">
        <v>1173.442</v>
      </c>
      <c r="AB45" s="13">
        <v>1158.6890000000001</v>
      </c>
      <c r="AC45" s="13">
        <v>1172.472</v>
      </c>
      <c r="AD45" s="13">
        <v>1156.9490000000001</v>
      </c>
      <c r="AE45" s="13">
        <v>1172.2719999999999</v>
      </c>
      <c r="AF45" s="13">
        <v>1156.749</v>
      </c>
      <c r="AG45" s="14">
        <v>1156.499</v>
      </c>
      <c r="AH45" s="14">
        <v>1.1700000000000728</v>
      </c>
      <c r="AI45" s="14">
        <v>1.9400000000000546</v>
      </c>
      <c r="AJ45" s="13">
        <v>61.414167168496206</v>
      </c>
      <c r="AK45" s="19">
        <v>24.022144531445857</v>
      </c>
      <c r="AL45" s="19">
        <v>25.275926900402201</v>
      </c>
      <c r="AM45" s="20">
        <v>8</v>
      </c>
      <c r="AN45" s="80">
        <v>0.20319999999999999</v>
      </c>
      <c r="AO45" s="69">
        <v>0.179076652828</v>
      </c>
      <c r="AP45" s="23">
        <v>0</v>
      </c>
      <c r="AQ45" s="23">
        <v>0</v>
      </c>
      <c r="AR45" s="23">
        <v>0</v>
      </c>
      <c r="AS45" s="70">
        <v>0.179076652828</v>
      </c>
      <c r="AT45" s="69">
        <v>0</v>
      </c>
      <c r="AU45" s="70">
        <v>0.179076652828</v>
      </c>
      <c r="AV45" s="21">
        <v>40.898382305159664</v>
      </c>
      <c r="AW45" s="71">
        <v>4.3549203380494089E-2</v>
      </c>
      <c r="AX45" s="71">
        <v>0</v>
      </c>
      <c r="AY45" s="71">
        <v>0</v>
      </c>
      <c r="AZ45" s="71">
        <v>0</v>
      </c>
      <c r="BA45" s="71">
        <v>4.3549203380494089E-2</v>
      </c>
      <c r="BB45" s="14">
        <v>4.3315616686244747</v>
      </c>
      <c r="BC45" s="14">
        <v>0.18863606006207959</v>
      </c>
      <c r="BD45" s="14">
        <v>0</v>
      </c>
      <c r="BE45" s="14">
        <v>3.5815330565600004E-2</v>
      </c>
      <c r="BF45" s="14">
        <v>0.2244513906276796</v>
      </c>
      <c r="BG45" s="13">
        <v>1.5</v>
      </c>
      <c r="BH45" s="13">
        <v>0.5</v>
      </c>
      <c r="BI45" s="13">
        <v>0.5</v>
      </c>
      <c r="BJ45" s="69">
        <v>15</v>
      </c>
      <c r="BK45" s="83">
        <v>0.37301606707572205</v>
      </c>
      <c r="BL45" s="83">
        <v>0.37301606707572205</v>
      </c>
      <c r="BM45" s="83">
        <v>2.7440358288922875</v>
      </c>
      <c r="BN45" s="69">
        <v>15.37</v>
      </c>
      <c r="BO45" s="69">
        <v>15</v>
      </c>
      <c r="BP45" s="69">
        <v>0</v>
      </c>
      <c r="BQ45" s="9">
        <v>2</v>
      </c>
      <c r="BR45" s="13">
        <v>60.049700000000001</v>
      </c>
      <c r="BS45" s="13">
        <v>14.947363998262517</v>
      </c>
      <c r="BT45" s="14">
        <v>15.171815388890197</v>
      </c>
      <c r="BU45" s="13">
        <v>16.447363998262517</v>
      </c>
      <c r="BV45" s="14">
        <v>5.3046003290414232</v>
      </c>
      <c r="BW45" s="14">
        <v>5.3086410249352109E-2</v>
      </c>
      <c r="BX45" s="14">
        <v>172.02436226229352</v>
      </c>
      <c r="BY45" s="14">
        <v>8.8195736867531738E-2</v>
      </c>
      <c r="BZ45" s="13">
        <v>0.51729360530129764</v>
      </c>
      <c r="CA45" s="14">
        <v>0.2298348842410381</v>
      </c>
      <c r="CB45" s="80">
        <v>0.54966976848207627</v>
      </c>
      <c r="CC45" s="80">
        <v>0.15919573686753175</v>
      </c>
      <c r="CD45" s="14">
        <v>2.7440358288922875</v>
      </c>
      <c r="CE45" s="14">
        <v>4.6702448477778942E-2</v>
      </c>
      <c r="CF45" s="80">
        <v>2.7923224238889474E-2</v>
      </c>
      <c r="CG45" s="80">
        <v>68.689940120436404</v>
      </c>
      <c r="CH45" s="14">
        <v>7.0020326320526411</v>
      </c>
      <c r="CI45" s="14">
        <v>4.824408708996029</v>
      </c>
      <c r="CJ45" s="14" t="s">
        <v>620</v>
      </c>
      <c r="CK45" s="81">
        <v>1.9999336258817413</v>
      </c>
      <c r="CL45" s="14">
        <v>3.2920978556352384E-2</v>
      </c>
      <c r="CM45" s="14">
        <v>2.7702377284297423E-2</v>
      </c>
      <c r="CN45" s="14">
        <v>5.6289362501292595E-3</v>
      </c>
      <c r="CO45" s="14">
        <v>0.20319325638958491</v>
      </c>
      <c r="CP45" s="14">
        <v>0.17098326043054721</v>
      </c>
      <c r="CQ45" s="14">
        <v>0.38377842152113062</v>
      </c>
      <c r="CR45" s="13">
        <v>0.43048086999890955</v>
      </c>
      <c r="CS45" s="14">
        <v>0.20319999999999999</v>
      </c>
      <c r="CT45" s="14">
        <v>2.917170116843347</v>
      </c>
      <c r="CU45" s="13">
        <v>0.1</v>
      </c>
      <c r="CV45" s="13">
        <v>4.9956618774681192E-3</v>
      </c>
      <c r="CW45" s="13">
        <v>1.5564273442297918</v>
      </c>
      <c r="CX45" s="13">
        <v>1.3534150819389494</v>
      </c>
      <c r="CY45" s="13">
        <v>1.4</v>
      </c>
      <c r="CZ45" s="13">
        <v>1.0694616292061308E-3</v>
      </c>
      <c r="DA45" s="24">
        <v>6.0651235066742498E-3</v>
      </c>
      <c r="DB45" s="24">
        <v>2.9508436138512386</v>
      </c>
      <c r="DC45" s="13">
        <v>4.8439878580005979</v>
      </c>
      <c r="DD45" s="24">
        <v>2.9595255439654369</v>
      </c>
      <c r="DE45" s="24">
        <v>6</v>
      </c>
      <c r="DF45" s="24">
        <v>0.14448972633979257</v>
      </c>
      <c r="DG45" s="24"/>
      <c r="DH45" s="24">
        <v>1.190564662415849</v>
      </c>
      <c r="DI45" s="24">
        <v>0.21673458950968882</v>
      </c>
      <c r="DJ45" s="24">
        <v>1.2108116200157665E-2</v>
      </c>
      <c r="DK45" s="24">
        <v>0</v>
      </c>
      <c r="DL45" s="24">
        <v>5.659448818897638</v>
      </c>
      <c r="DM45" s="24">
        <v>1.2</v>
      </c>
      <c r="DN45" s="24">
        <v>0.17385359854767338</v>
      </c>
      <c r="DO45" s="24">
        <v>0.17385359854767338</v>
      </c>
      <c r="DP45" s="73">
        <v>1172.4159244599055</v>
      </c>
      <c r="DQ45" s="69">
        <v>1156.8929244599055</v>
      </c>
      <c r="DR45" s="13">
        <v>1172.5406109489786</v>
      </c>
      <c r="DS45" s="13">
        <v>1157.0176109489787</v>
      </c>
      <c r="DT45" s="13">
        <v>0</v>
      </c>
      <c r="DU45" s="13"/>
      <c r="DV45" s="13"/>
      <c r="DW45" s="13">
        <v>0</v>
      </c>
      <c r="DX45" s="13"/>
      <c r="DY45" s="13"/>
      <c r="DZ45" s="13">
        <v>-0.17385359854767338</v>
      </c>
      <c r="EA45" s="13">
        <v>-0.43048086999890955</v>
      </c>
      <c r="EB45" s="13"/>
      <c r="EC45" s="74"/>
      <c r="ED45" s="8"/>
    </row>
    <row r="46" spans="1:135" ht="11.25" customHeight="1" x14ac:dyDescent="0.2">
      <c r="A46" s="18" t="s">
        <v>237</v>
      </c>
      <c r="B46" s="18" t="s">
        <v>238</v>
      </c>
      <c r="C46" s="65">
        <v>0</v>
      </c>
      <c r="D46" s="65" t="s">
        <v>103</v>
      </c>
      <c r="E46" s="65" t="s">
        <v>285</v>
      </c>
      <c r="F46" s="65" t="s">
        <v>284</v>
      </c>
      <c r="G46" s="65">
        <v>2.2000000000000002</v>
      </c>
      <c r="H46" s="65">
        <v>1.3</v>
      </c>
      <c r="I46" s="65" t="s">
        <v>244</v>
      </c>
      <c r="J46" s="65" t="s">
        <v>244</v>
      </c>
      <c r="K46" s="18" t="s">
        <v>427</v>
      </c>
      <c r="L46" s="18" t="s">
        <v>238</v>
      </c>
      <c r="M46" s="65" t="s">
        <v>432</v>
      </c>
      <c r="N46" s="18" t="s">
        <v>238</v>
      </c>
      <c r="O46" s="18" t="s">
        <v>429</v>
      </c>
      <c r="P46" s="18" t="s">
        <v>429</v>
      </c>
      <c r="Q46" s="65" t="s">
        <v>60</v>
      </c>
      <c r="R46" s="65" t="s">
        <v>432</v>
      </c>
      <c r="S46" s="18" t="s">
        <v>431</v>
      </c>
      <c r="T46" s="65" t="s">
        <v>104</v>
      </c>
      <c r="U46" s="100" t="s">
        <v>659</v>
      </c>
      <c r="V46" s="18" t="s">
        <v>238</v>
      </c>
      <c r="W46" s="18">
        <v>1.2999999999999999E-2</v>
      </c>
      <c r="X46" s="18" t="s">
        <v>429</v>
      </c>
      <c r="Y46" s="14">
        <v>1.99</v>
      </c>
      <c r="Z46" s="14">
        <v>1.6500000000000001</v>
      </c>
      <c r="AA46" s="13">
        <v>1158.6890000000001</v>
      </c>
      <c r="AB46" s="13">
        <v>1152.913</v>
      </c>
      <c r="AC46" s="13">
        <v>1156.6990000000001</v>
      </c>
      <c r="AD46" s="13">
        <v>1151.2629999999999</v>
      </c>
      <c r="AE46" s="13">
        <v>1156.499</v>
      </c>
      <c r="AF46" s="13">
        <v>1151.0629999999999</v>
      </c>
      <c r="AG46" s="14">
        <v>1151.0630000000001</v>
      </c>
      <c r="AH46" s="14">
        <v>2.1900000000000546</v>
      </c>
      <c r="AI46" s="14">
        <v>1.8500000000001364</v>
      </c>
      <c r="AJ46" s="13">
        <v>46.131401409452131</v>
      </c>
      <c r="AK46" s="19">
        <v>12.520755545086452</v>
      </c>
      <c r="AL46" s="19">
        <v>11.783730461061467</v>
      </c>
      <c r="AM46" s="20">
        <v>8</v>
      </c>
      <c r="AN46" s="80">
        <v>0.20319999999999999</v>
      </c>
      <c r="AO46" s="69">
        <v>0.32493563348299997</v>
      </c>
      <c r="AP46" s="23">
        <v>6.0000000000000001E-3</v>
      </c>
      <c r="AQ46" s="23">
        <v>0</v>
      </c>
      <c r="AR46" s="23">
        <v>0</v>
      </c>
      <c r="AS46" s="70">
        <v>0.32493563348299997</v>
      </c>
      <c r="AT46" s="69">
        <v>0.179076652828</v>
      </c>
      <c r="AU46" s="70">
        <v>0.50401228631099992</v>
      </c>
      <c r="AV46" s="21">
        <v>115.10873609997373</v>
      </c>
      <c r="AW46" s="71">
        <v>0.12256948751386092</v>
      </c>
      <c r="AX46" s="71">
        <v>2.4000000000000002E-3</v>
      </c>
      <c r="AY46" s="71">
        <v>0</v>
      </c>
      <c r="AZ46" s="71">
        <v>0</v>
      </c>
      <c r="BA46" s="71">
        <v>0.12496948751386092</v>
      </c>
      <c r="BB46" s="14">
        <v>4.2263440884696477</v>
      </c>
      <c r="BC46" s="14">
        <v>0.52816405479328754</v>
      </c>
      <c r="BD46" s="14">
        <v>0</v>
      </c>
      <c r="BE46" s="14">
        <v>0.1008024572622</v>
      </c>
      <c r="BF46" s="14">
        <v>0.62896651205548748</v>
      </c>
      <c r="BG46" s="13">
        <v>1.5</v>
      </c>
      <c r="BH46" s="13">
        <v>0.7</v>
      </c>
      <c r="BI46" s="13">
        <v>0.62893956846222554</v>
      </c>
      <c r="BJ46" s="69">
        <v>15.373016067075723</v>
      </c>
      <c r="BK46" s="83">
        <v>0.26356251413596365</v>
      </c>
      <c r="BL46" s="83">
        <v>0.26356251413596365</v>
      </c>
      <c r="BM46" s="83">
        <v>2.917170116843347</v>
      </c>
      <c r="BN46" s="69">
        <v>15.64</v>
      </c>
      <c r="BO46" s="69">
        <v>16</v>
      </c>
      <c r="BP46" s="69">
        <v>0</v>
      </c>
      <c r="BQ46" s="9">
        <v>2</v>
      </c>
      <c r="BR46" s="13">
        <v>55.072200000000002</v>
      </c>
      <c r="BS46" s="13">
        <v>48.531896581537715</v>
      </c>
      <c r="BT46" s="14">
        <v>49.1608630935932</v>
      </c>
      <c r="BU46" s="13">
        <v>50.031896581537715</v>
      </c>
      <c r="BV46" s="14">
        <v>3.6219339193888316</v>
      </c>
      <c r="BW46" s="14">
        <v>0.40349229328237934</v>
      </c>
      <c r="BX46" s="14">
        <v>117.45670436807899</v>
      </c>
      <c r="BY46" s="14">
        <v>0.41854454675942332</v>
      </c>
      <c r="BZ46" s="13">
        <v>0.80541781870376938</v>
      </c>
      <c r="CA46" s="14">
        <v>0.50912672805565395</v>
      </c>
      <c r="CB46" s="80">
        <v>1.0199811827315963</v>
      </c>
      <c r="CC46" s="80">
        <v>0.40098118273159633</v>
      </c>
      <c r="CD46" s="14">
        <v>2.917170116843347</v>
      </c>
      <c r="CE46" s="14">
        <v>0.10345455114090887</v>
      </c>
      <c r="CF46" s="80">
        <v>5.1815044082765091E-2</v>
      </c>
      <c r="CG46" s="80">
        <v>59.398436201099294</v>
      </c>
      <c r="CH46" s="14">
        <v>6.0548864629051273</v>
      </c>
      <c r="CI46" s="14">
        <v>3.2563851486400006</v>
      </c>
      <c r="CJ46" s="14" t="s">
        <v>620</v>
      </c>
      <c r="CK46" s="81">
        <v>3.1781015933979568</v>
      </c>
      <c r="CL46" s="14">
        <v>8.1664507528390898E-2</v>
      </c>
      <c r="CM46" s="14">
        <v>5.1383443323937919E-2</v>
      </c>
      <c r="CN46" s="14">
        <v>1.6591463195171401E-2</v>
      </c>
      <c r="CO46" s="14">
        <v>0.32289512188923242</v>
      </c>
      <c r="CP46" s="14">
        <v>0.20316614521190043</v>
      </c>
      <c r="CQ46" s="14">
        <v>0.43373504029581178</v>
      </c>
      <c r="CR46" s="13">
        <v>0.53718959143672063</v>
      </c>
      <c r="CS46" s="14">
        <v>0.254</v>
      </c>
      <c r="CT46" s="14">
        <v>2.9812605408080635</v>
      </c>
      <c r="CU46" s="13">
        <v>0.1</v>
      </c>
      <c r="CV46" s="13">
        <v>1.9267733005879678E-3</v>
      </c>
      <c r="CW46" s="13">
        <v>3.1282124288841757</v>
      </c>
      <c r="CX46" s="13">
        <v>2.4063172529878276</v>
      </c>
      <c r="CY46" s="13">
        <v>1.2</v>
      </c>
      <c r="CZ46" s="13">
        <v>1.2561414201764823E-4</v>
      </c>
      <c r="DA46" s="24">
        <v>2.0523874426056159E-3</v>
      </c>
      <c r="DB46" s="24">
        <v>1.1533444122543379</v>
      </c>
      <c r="DC46" s="13">
        <v>15.695855625067324</v>
      </c>
      <c r="DD46" s="24">
        <v>3.6994069299567958</v>
      </c>
      <c r="DE46" s="24">
        <v>6</v>
      </c>
      <c r="DF46" s="24">
        <v>0.11203718927527294</v>
      </c>
      <c r="DG46" s="24"/>
      <c r="DH46" s="24">
        <v>1.0483724656773603</v>
      </c>
      <c r="DI46" s="24">
        <v>0.16805578391290943</v>
      </c>
      <c r="DJ46" s="24">
        <v>2.2356847425951602E-3</v>
      </c>
      <c r="DK46" s="24">
        <v>0</v>
      </c>
      <c r="DL46" s="24">
        <v>5.1181102362204722</v>
      </c>
      <c r="DM46" s="24">
        <v>1.2</v>
      </c>
      <c r="DN46" s="24">
        <v>0.22543580012387623</v>
      </c>
      <c r="DO46" s="24">
        <v>0.22543580012387623</v>
      </c>
      <c r="DP46" s="73">
        <v>1156.6429244599055</v>
      </c>
      <c r="DQ46" s="69">
        <v>1151.2069244599054</v>
      </c>
      <c r="DR46" s="13">
        <v>1156.7676109489787</v>
      </c>
      <c r="DS46" s="13">
        <v>1151.3316109489786</v>
      </c>
      <c r="DT46" s="13">
        <v>1156.8929244599055</v>
      </c>
      <c r="DU46" s="13"/>
      <c r="DV46" s="13"/>
      <c r="DW46" s="13">
        <v>1157.011545825472</v>
      </c>
      <c r="DX46" s="13"/>
      <c r="DY46" s="13"/>
      <c r="DZ46" s="13">
        <v>1156.6674886597816</v>
      </c>
      <c r="EA46" s="13">
        <v>1156.4743562340352</v>
      </c>
      <c r="EB46" s="13"/>
      <c r="EC46" s="74"/>
      <c r="ED46" s="8"/>
    </row>
    <row r="47" spans="1:135" ht="11.25" customHeight="1" x14ac:dyDescent="0.2">
      <c r="A47" s="18" t="s">
        <v>237</v>
      </c>
      <c r="B47" s="18" t="s">
        <v>238</v>
      </c>
      <c r="C47" s="65">
        <v>0</v>
      </c>
      <c r="D47" s="65" t="s">
        <v>104</v>
      </c>
      <c r="E47" s="65" t="s">
        <v>287</v>
      </c>
      <c r="F47" s="65" t="s">
        <v>286</v>
      </c>
      <c r="G47" s="65">
        <v>1.86</v>
      </c>
      <c r="H47" s="65">
        <v>1.2</v>
      </c>
      <c r="I47" s="65" t="s">
        <v>244</v>
      </c>
      <c r="J47" s="65" t="s">
        <v>244</v>
      </c>
      <c r="K47" s="18" t="s">
        <v>427</v>
      </c>
      <c r="L47" s="18" t="s">
        <v>238</v>
      </c>
      <c r="M47" s="65" t="s">
        <v>60</v>
      </c>
      <c r="N47" s="18" t="s">
        <v>238</v>
      </c>
      <c r="O47" s="18" t="s">
        <v>429</v>
      </c>
      <c r="P47" s="18" t="s">
        <v>429</v>
      </c>
      <c r="Q47" s="65" t="s">
        <v>60</v>
      </c>
      <c r="R47" s="65" t="s">
        <v>60</v>
      </c>
      <c r="S47" s="18" t="s">
        <v>431</v>
      </c>
      <c r="T47" s="65" t="s">
        <v>106</v>
      </c>
      <c r="U47" s="100" t="s">
        <v>660</v>
      </c>
      <c r="V47" s="18" t="s">
        <v>238</v>
      </c>
      <c r="W47" s="18">
        <v>1.2999999999999999E-2</v>
      </c>
      <c r="X47" s="18" t="s">
        <v>429</v>
      </c>
      <c r="Y47" s="14">
        <v>1.6</v>
      </c>
      <c r="Z47" s="14">
        <v>1.78</v>
      </c>
      <c r="AA47" s="13">
        <v>1152.913</v>
      </c>
      <c r="AB47" s="13">
        <v>1148.23</v>
      </c>
      <c r="AC47" s="13">
        <v>1151.3130000000001</v>
      </c>
      <c r="AD47" s="13">
        <v>1146.45</v>
      </c>
      <c r="AE47" s="13">
        <v>1151.0630000000001</v>
      </c>
      <c r="AF47" s="13">
        <v>1146.2</v>
      </c>
      <c r="AG47" s="14">
        <v>1145.8399999999999</v>
      </c>
      <c r="AH47" s="14">
        <v>1.8499999999999091</v>
      </c>
      <c r="AI47" s="14">
        <v>2.0299999999999727</v>
      </c>
      <c r="AJ47" s="13">
        <v>44.049258438707007</v>
      </c>
      <c r="AK47" s="19">
        <v>10.631279994227876</v>
      </c>
      <c r="AL47" s="19">
        <v>11.039913434108657</v>
      </c>
      <c r="AM47" s="20">
        <v>10</v>
      </c>
      <c r="AN47" s="80">
        <v>0.254</v>
      </c>
      <c r="AO47" s="69">
        <v>0.13766189488800001</v>
      </c>
      <c r="AP47" s="23">
        <v>0.03</v>
      </c>
      <c r="AQ47" s="23">
        <v>0</v>
      </c>
      <c r="AR47" s="23">
        <v>0</v>
      </c>
      <c r="AS47" s="70">
        <v>0.13766189488800001</v>
      </c>
      <c r="AT47" s="69">
        <v>0.50401228631099992</v>
      </c>
      <c r="AU47" s="70">
        <v>0.64167418119899988</v>
      </c>
      <c r="AV47" s="21">
        <v>146.54861794425742</v>
      </c>
      <c r="AW47" s="71">
        <v>0.15604713947768153</v>
      </c>
      <c r="AX47" s="71">
        <v>1.2E-2</v>
      </c>
      <c r="AY47" s="71">
        <v>0</v>
      </c>
      <c r="AZ47" s="71">
        <v>0</v>
      </c>
      <c r="BA47" s="71">
        <v>0.16804713947768155</v>
      </c>
      <c r="BB47" s="14">
        <v>4.1942928466002805</v>
      </c>
      <c r="BC47" s="14">
        <v>0.70483891500287932</v>
      </c>
      <c r="BD47" s="14">
        <v>0</v>
      </c>
      <c r="BE47" s="14">
        <v>0.12833483623979999</v>
      </c>
      <c r="BF47" s="14">
        <v>0.83317375124267934</v>
      </c>
      <c r="BG47" s="13">
        <v>1.5</v>
      </c>
      <c r="BH47" s="13">
        <v>0.7</v>
      </c>
      <c r="BI47" s="13">
        <v>0.64418455406967245</v>
      </c>
      <c r="BJ47" s="69">
        <v>15.636578581211687</v>
      </c>
      <c r="BK47" s="83">
        <v>0.24625633931101934</v>
      </c>
      <c r="BL47" s="83">
        <v>0.24625633931101934</v>
      </c>
      <c r="BM47" s="83">
        <v>2.9812605408080635</v>
      </c>
      <c r="BN47" s="69">
        <v>15.88</v>
      </c>
      <c r="BO47" s="69">
        <v>16</v>
      </c>
      <c r="BP47" s="69">
        <v>0</v>
      </c>
      <c r="BQ47" s="9">
        <v>2</v>
      </c>
      <c r="BR47" s="13">
        <v>55.072200000000002</v>
      </c>
      <c r="BS47" s="13">
        <v>63.285190852826389</v>
      </c>
      <c r="BT47" s="14">
        <v>64.118364604069072</v>
      </c>
      <c r="BU47" s="13">
        <v>64.785190852826389</v>
      </c>
      <c r="BV47" s="14">
        <v>4.0680720102187022</v>
      </c>
      <c r="BW47" s="14">
        <v>0.30854279331085099</v>
      </c>
      <c r="BX47" s="14">
        <v>206.13225130850088</v>
      </c>
      <c r="BY47" s="14">
        <v>0.31105450116153094</v>
      </c>
      <c r="BZ47" s="13">
        <v>0.73284360092922474</v>
      </c>
      <c r="CA47" s="14">
        <v>0.43184360092922475</v>
      </c>
      <c r="CB47" s="80">
        <v>0.90826540139383716</v>
      </c>
      <c r="CC47" s="80">
        <v>0.32863270069691858</v>
      </c>
      <c r="CD47" s="14">
        <v>2.9812605408080635</v>
      </c>
      <c r="CE47" s="14">
        <v>0.10968827463602308</v>
      </c>
      <c r="CF47" s="80">
        <v>5.7674852988508662E-2</v>
      </c>
      <c r="CG47" s="80">
        <v>62.295503787397806</v>
      </c>
      <c r="CH47" s="14">
        <v>6.3502042596735784</v>
      </c>
      <c r="CI47" s="14">
        <v>3.2957925406761257</v>
      </c>
      <c r="CJ47" s="14" t="s">
        <v>620</v>
      </c>
      <c r="CK47" s="81">
        <v>2.8681156345535004</v>
      </c>
      <c r="CL47" s="14">
        <v>8.326481031047657E-2</v>
      </c>
      <c r="CM47" s="14">
        <v>5.7520417144342237E-2</v>
      </c>
      <c r="CN47" s="14">
        <v>2.0951851380151352E-2</v>
      </c>
      <c r="CO47" s="14">
        <v>0.36425068558829454</v>
      </c>
      <c r="CP47" s="14">
        <v>0.2516291252214039</v>
      </c>
      <c r="CQ47" s="14">
        <v>0.45300277330169147</v>
      </c>
      <c r="CR47" s="13">
        <v>0.56269104793771452</v>
      </c>
      <c r="CS47" s="14">
        <v>0.254</v>
      </c>
      <c r="CT47" s="14">
        <v>3.6445635871430264</v>
      </c>
      <c r="CU47" s="13">
        <v>0.1</v>
      </c>
      <c r="CV47" s="13">
        <v>2.2400251419723027E-2</v>
      </c>
      <c r="CW47" s="13">
        <v>3.1302559141817232</v>
      </c>
      <c r="CX47" s="13">
        <v>2.6085465951514362</v>
      </c>
      <c r="CY47" s="13">
        <v>1.2</v>
      </c>
      <c r="CZ47" s="13">
        <v>1.3454768540588439E-2</v>
      </c>
      <c r="DA47" s="24">
        <v>3.5855019960311464E-2</v>
      </c>
      <c r="DB47" s="24">
        <v>2.0240775655261536</v>
      </c>
      <c r="DC47" s="13">
        <v>20.471418327723612</v>
      </c>
      <c r="DD47" s="24">
        <v>3.6994069299567958</v>
      </c>
      <c r="DE47" s="24">
        <v>6</v>
      </c>
      <c r="DF47" s="24">
        <v>0.16300751566135738</v>
      </c>
      <c r="DG47" s="24"/>
      <c r="DH47" s="24">
        <v>1.2645567320756774</v>
      </c>
      <c r="DI47" s="24">
        <v>0.24451127349203611</v>
      </c>
      <c r="DJ47" s="24">
        <v>1.0037059171529351E-2</v>
      </c>
      <c r="DK47" s="24">
        <v>0</v>
      </c>
      <c r="DL47" s="24">
        <v>4.7244094488188972</v>
      </c>
      <c r="DM47" s="24">
        <v>1.2</v>
      </c>
      <c r="DN47" s="24">
        <v>0.22543580012387623</v>
      </c>
      <c r="DO47" s="24">
        <v>0.22543580012387623</v>
      </c>
      <c r="DP47" s="73">
        <v>1151.2069244599056</v>
      </c>
      <c r="DQ47" s="69">
        <v>1146.3439244599056</v>
      </c>
      <c r="DR47" s="13">
        <v>1151.3316109489788</v>
      </c>
      <c r="DS47" s="13">
        <v>1146.4686109489787</v>
      </c>
      <c r="DT47" s="13">
        <v>1151.2069244599054</v>
      </c>
      <c r="DU47" s="13"/>
      <c r="DV47" s="13"/>
      <c r="DW47" s="13">
        <v>1151.329558561536</v>
      </c>
      <c r="DX47" s="13"/>
      <c r="DY47" s="13"/>
      <c r="DZ47" s="13">
        <v>1150.9814886597815</v>
      </c>
      <c r="EA47" s="13">
        <v>1150.7668675135983</v>
      </c>
      <c r="EB47" s="13"/>
      <c r="EC47" s="74"/>
      <c r="ED47" s="8"/>
    </row>
    <row r="48" spans="1:135" ht="11.25" customHeight="1" x14ac:dyDescent="0.2">
      <c r="A48" s="18"/>
      <c r="B48" s="18"/>
      <c r="C48" s="65"/>
      <c r="D48" s="65"/>
      <c r="E48" s="65"/>
      <c r="F48" s="65"/>
      <c r="G48" s="65"/>
      <c r="H48" s="65"/>
      <c r="I48" s="65"/>
      <c r="J48" s="65"/>
      <c r="K48" s="18"/>
      <c r="L48" s="18"/>
      <c r="M48" s="65"/>
      <c r="N48" s="18"/>
      <c r="O48" s="18"/>
      <c r="P48" s="18"/>
      <c r="Q48" s="65"/>
      <c r="R48" s="65"/>
      <c r="S48" s="18"/>
      <c r="T48" s="65"/>
      <c r="U48" s="100"/>
      <c r="V48" s="18"/>
      <c r="W48" s="18"/>
      <c r="X48" s="18"/>
      <c r="Y48" s="65"/>
      <c r="Z48" s="65"/>
      <c r="AA48" s="65"/>
      <c r="AB48" s="65"/>
      <c r="AC48" s="65"/>
      <c r="AD48" s="65"/>
      <c r="AE48" s="65"/>
      <c r="AF48" s="65"/>
      <c r="AG48" s="14"/>
      <c r="AH48" s="14"/>
      <c r="AI48" s="14"/>
      <c r="AJ48" s="65"/>
      <c r="AK48" s="22"/>
      <c r="AL48" s="19"/>
      <c r="AM48" s="65"/>
      <c r="AN48" s="80"/>
      <c r="AO48" s="69"/>
      <c r="AP48" s="69"/>
      <c r="AQ48" s="69"/>
      <c r="AR48" s="69"/>
      <c r="AS48" s="69"/>
      <c r="AT48" s="69"/>
      <c r="AU48" s="69"/>
      <c r="AV48" s="21" t="s">
        <v>185</v>
      </c>
      <c r="AW48" s="71" t="s">
        <v>185</v>
      </c>
      <c r="AX48" s="71" t="s">
        <v>185</v>
      </c>
      <c r="AY48" s="71" t="s">
        <v>185</v>
      </c>
      <c r="AZ48" s="71" t="s">
        <v>185</v>
      </c>
      <c r="BA48" s="71" t="s">
        <v>185</v>
      </c>
      <c r="BB48" s="14" t="s">
        <v>185</v>
      </c>
      <c r="BC48" s="14" t="s">
        <v>185</v>
      </c>
      <c r="BD48" s="14" t="s">
        <v>185</v>
      </c>
      <c r="BE48" s="14" t="s">
        <v>185</v>
      </c>
      <c r="BF48" s="14" t="s">
        <v>185</v>
      </c>
      <c r="BG48" s="13" t="s">
        <v>185</v>
      </c>
      <c r="BH48" s="13"/>
      <c r="BI48" s="13"/>
      <c r="BJ48" s="69"/>
      <c r="BK48" s="83" t="s">
        <v>185</v>
      </c>
      <c r="BL48" s="83" t="s">
        <v>185</v>
      </c>
      <c r="BM48" s="83"/>
      <c r="BN48" s="69"/>
      <c r="BO48" s="69"/>
      <c r="BP48" s="69" t="s">
        <v>185</v>
      </c>
      <c r="BQ48" s="9"/>
      <c r="BR48" s="13"/>
      <c r="BS48" s="13"/>
      <c r="BT48" s="13"/>
      <c r="BU48" s="13"/>
      <c r="BV48" s="13"/>
      <c r="BW48" s="13"/>
      <c r="BX48" s="13"/>
      <c r="BY48" s="14"/>
      <c r="BZ48" s="13"/>
      <c r="CA48" s="14"/>
      <c r="CB48" s="80"/>
      <c r="CC48" s="80"/>
      <c r="CD48" s="14"/>
      <c r="CE48" s="14"/>
      <c r="CF48" s="80"/>
      <c r="CG48" s="80"/>
      <c r="CH48" s="14"/>
      <c r="CI48" s="14"/>
      <c r="CJ48" s="14"/>
      <c r="CK48" s="81"/>
      <c r="CL48" s="14"/>
      <c r="CM48" s="14"/>
      <c r="CN48" s="14"/>
      <c r="CO48" s="14"/>
      <c r="CP48" s="14"/>
      <c r="CQ48" s="14"/>
      <c r="CR48" s="13"/>
      <c r="CS48" s="14"/>
      <c r="CT48" s="14"/>
      <c r="CU48" s="13"/>
      <c r="CV48" s="13"/>
      <c r="CW48" s="13"/>
      <c r="CX48" s="13"/>
      <c r="CY48" s="13"/>
      <c r="CZ48" s="13"/>
      <c r="DA48" s="24"/>
      <c r="DB48" s="24"/>
      <c r="DC48" s="13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73"/>
      <c r="DQ48" s="69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74"/>
      <c r="ED48" s="8"/>
    </row>
    <row r="49" spans="1:135" ht="11.25" customHeight="1" x14ac:dyDescent="0.2">
      <c r="A49" s="18" t="s">
        <v>237</v>
      </c>
      <c r="B49" s="18" t="s">
        <v>238</v>
      </c>
      <c r="C49" s="65">
        <v>1</v>
      </c>
      <c r="D49" s="65" t="s">
        <v>439</v>
      </c>
      <c r="E49" s="65" t="s">
        <v>330</v>
      </c>
      <c r="F49" s="65" t="s">
        <v>329</v>
      </c>
      <c r="G49" s="65">
        <v>1.51</v>
      </c>
      <c r="H49" s="65">
        <v>1.2</v>
      </c>
      <c r="I49" s="65" t="s">
        <v>426</v>
      </c>
      <c r="J49" s="65" t="s">
        <v>244</v>
      </c>
      <c r="K49" s="18" t="s">
        <v>427</v>
      </c>
      <c r="L49" s="18" t="s">
        <v>238</v>
      </c>
      <c r="M49" s="65" t="s">
        <v>432</v>
      </c>
      <c r="N49" s="18" t="s">
        <v>238</v>
      </c>
      <c r="O49" s="18" t="s">
        <v>429</v>
      </c>
      <c r="P49" s="18" t="s">
        <v>429</v>
      </c>
      <c r="Q49" s="65" t="s">
        <v>60</v>
      </c>
      <c r="R49" s="65" t="s">
        <v>432</v>
      </c>
      <c r="S49" s="18" t="s">
        <v>429</v>
      </c>
      <c r="T49" s="65" t="s">
        <v>106</v>
      </c>
      <c r="U49" s="100" t="s">
        <v>661</v>
      </c>
      <c r="V49" s="18" t="s">
        <v>238</v>
      </c>
      <c r="W49" s="18">
        <v>1.2999999999999999E-2</v>
      </c>
      <c r="X49" s="18" t="s">
        <v>429</v>
      </c>
      <c r="Y49" s="14">
        <v>1.3</v>
      </c>
      <c r="Z49" s="14">
        <v>1.6400000000000001</v>
      </c>
      <c r="AA49" s="13">
        <v>1149.8800000000001</v>
      </c>
      <c r="AB49" s="13">
        <v>1148.23</v>
      </c>
      <c r="AC49" s="13">
        <v>1148.5800000000002</v>
      </c>
      <c r="AD49" s="13">
        <v>1146.5899999999999</v>
      </c>
      <c r="AE49" s="13">
        <v>1148.3800000000001</v>
      </c>
      <c r="AF49" s="13">
        <v>1146.3899999999999</v>
      </c>
      <c r="AG49" s="14">
        <v>1145.8399999999999</v>
      </c>
      <c r="AH49" s="14">
        <v>1.5</v>
      </c>
      <c r="AI49" s="14">
        <v>1.8400000000001455</v>
      </c>
      <c r="AJ49" s="13">
        <v>61.102414027597966</v>
      </c>
      <c r="AK49" s="19">
        <v>2.7003843076557335</v>
      </c>
      <c r="AL49" s="19">
        <v>3.2568271346880313</v>
      </c>
      <c r="AM49" s="20">
        <v>8</v>
      </c>
      <c r="AN49" s="80">
        <v>0.20319999999999999</v>
      </c>
      <c r="AO49" s="69">
        <v>0.20385976653000001</v>
      </c>
      <c r="AP49" s="23">
        <v>4.8000000000000001E-2</v>
      </c>
      <c r="AQ49" s="23">
        <v>0</v>
      </c>
      <c r="AR49" s="23">
        <v>0</v>
      </c>
      <c r="AS49" s="70">
        <v>0.20385976653000001</v>
      </c>
      <c r="AT49" s="69">
        <v>0</v>
      </c>
      <c r="AU49" s="70">
        <v>0.20385976653000001</v>
      </c>
      <c r="AV49" s="21">
        <v>46.558468323576442</v>
      </c>
      <c r="AW49" s="71">
        <v>4.9576146826030475E-2</v>
      </c>
      <c r="AX49" s="71">
        <v>1.9200000000000002E-2</v>
      </c>
      <c r="AY49" s="71">
        <v>0</v>
      </c>
      <c r="AZ49" s="71">
        <v>0</v>
      </c>
      <c r="BA49" s="71">
        <v>6.8776146826030476E-2</v>
      </c>
      <c r="BB49" s="14">
        <v>4.3208610378612997</v>
      </c>
      <c r="BC49" s="14">
        <v>0.29717217315482319</v>
      </c>
      <c r="BD49" s="14">
        <v>0</v>
      </c>
      <c r="BE49" s="14">
        <v>4.0771953306000003E-2</v>
      </c>
      <c r="BF49" s="14">
        <v>0.33794412646082317</v>
      </c>
      <c r="BG49" s="13">
        <v>1.5</v>
      </c>
      <c r="BH49" s="13">
        <v>0.7</v>
      </c>
      <c r="BI49" s="13">
        <v>0.7</v>
      </c>
      <c r="BJ49" s="69">
        <v>15</v>
      </c>
      <c r="BK49" s="83">
        <v>0.69690392889567032</v>
      </c>
      <c r="BL49" s="83">
        <v>0.69690392889567032</v>
      </c>
      <c r="BM49" s="83">
        <v>1.4612825741137239</v>
      </c>
      <c r="BN49" s="69">
        <v>15.7</v>
      </c>
      <c r="BO49" s="69">
        <v>16</v>
      </c>
      <c r="BP49" s="69">
        <v>0</v>
      </c>
      <c r="BQ49" s="9">
        <v>2</v>
      </c>
      <c r="BR49" s="13">
        <v>55.072200000000002</v>
      </c>
      <c r="BS49" s="13">
        <v>21.847753353535083</v>
      </c>
      <c r="BT49" s="14">
        <v>22.185697479995905</v>
      </c>
      <c r="BU49" s="13">
        <v>23.347753353535083</v>
      </c>
      <c r="BV49" s="14">
        <v>1.9041294779813491</v>
      </c>
      <c r="BW49" s="14">
        <v>0.38880419028951668</v>
      </c>
      <c r="BX49" s="14">
        <v>61.749545450442476</v>
      </c>
      <c r="BY49" s="14">
        <v>0.35928519502708228</v>
      </c>
      <c r="BZ49" s="13">
        <v>0.76742815602166581</v>
      </c>
      <c r="CA49" s="14">
        <v>0.46742815602166587</v>
      </c>
      <c r="CB49" s="80">
        <v>0.96114223403249877</v>
      </c>
      <c r="CC49" s="80">
        <v>0.36049963651895761</v>
      </c>
      <c r="CD49" s="14">
        <v>1.4612825741137239</v>
      </c>
      <c r="CE49" s="14">
        <v>9.4981401303602497E-2</v>
      </c>
      <c r="CF49" s="80">
        <v>4.8826025488850934E-2</v>
      </c>
      <c r="CG49" s="80">
        <v>15.529580114060694</v>
      </c>
      <c r="CH49" s="14">
        <v>1.5830356895066968</v>
      </c>
      <c r="CI49" s="14">
        <v>1.7213112925063994</v>
      </c>
      <c r="CJ49" s="14" t="s">
        <v>620</v>
      </c>
      <c r="CK49" s="81">
        <v>3.011212951163567</v>
      </c>
      <c r="CL49" s="14">
        <v>7.3338317270124811E-2</v>
      </c>
      <c r="CM49" s="14">
        <v>4.8606684482759149E-2</v>
      </c>
      <c r="CN49" s="14">
        <v>1.4870691907284723E-2</v>
      </c>
      <c r="CO49" s="14">
        <v>0.30593923583821842</v>
      </c>
      <c r="CP49" s="14">
        <v>0.20276838167027958</v>
      </c>
      <c r="CQ49" s="14">
        <v>0.1088352070034878</v>
      </c>
      <c r="CR49" s="13">
        <v>0.20381660830709031</v>
      </c>
      <c r="CS49" s="14">
        <v>0.254</v>
      </c>
      <c r="CT49" s="14">
        <v>3.6445635871430264</v>
      </c>
      <c r="CU49" s="13">
        <v>0.1</v>
      </c>
      <c r="CV49" s="13">
        <v>5.6817008049543392E-2</v>
      </c>
      <c r="CW49" s="13">
        <v>1.574669541897159</v>
      </c>
      <c r="CX49" s="13">
        <v>1.3122246182476325</v>
      </c>
      <c r="CY49" s="13">
        <v>1.4</v>
      </c>
      <c r="CZ49" s="13">
        <v>0.17006631943414782</v>
      </c>
      <c r="DA49" s="24">
        <v>0.22688332748369122</v>
      </c>
      <c r="DB49" s="24">
        <v>0.60633825533988028</v>
      </c>
      <c r="DC49" s="13">
        <v>7.0833480674349119</v>
      </c>
      <c r="DD49" s="24">
        <v>3.6994069299567958</v>
      </c>
      <c r="DE49" s="24">
        <v>6</v>
      </c>
      <c r="DF49" s="24">
        <v>7.297926877055684E-2</v>
      </c>
      <c r="DG49" s="24"/>
      <c r="DH49" s="24">
        <v>0.84612447467211482</v>
      </c>
      <c r="DI49" s="24">
        <v>0.10946890315583524</v>
      </c>
      <c r="DJ49" s="24">
        <v>4.016326029615299E-4</v>
      </c>
      <c r="DK49" s="24">
        <v>0.13184464291055611</v>
      </c>
      <c r="DL49" s="24">
        <v>4.7244094488188972</v>
      </c>
      <c r="DM49" s="24">
        <v>1.2</v>
      </c>
      <c r="DN49" s="24">
        <v>0</v>
      </c>
      <c r="DO49" s="24">
        <v>0.13184464291055611</v>
      </c>
      <c r="DP49" s="73">
        <v>1148.5239244599056</v>
      </c>
      <c r="DQ49" s="69">
        <v>1146.5339244599054</v>
      </c>
      <c r="DR49" s="13">
        <v>1148.6486109489788</v>
      </c>
      <c r="DS49" s="13">
        <v>1146.6586109489785</v>
      </c>
      <c r="DT49" s="13">
        <v>0</v>
      </c>
      <c r="DU49" s="13"/>
      <c r="DV49" s="13"/>
      <c r="DW49" s="13">
        <v>0</v>
      </c>
      <c r="DX49" s="13"/>
      <c r="DY49" s="13"/>
      <c r="DZ49" s="13">
        <v>-0.13184464291055611</v>
      </c>
      <c r="EA49" s="13">
        <v>-0.20381660830709031</v>
      </c>
      <c r="EB49" s="13"/>
      <c r="EC49" s="74"/>
      <c r="EE49" s="10"/>
    </row>
    <row r="50" spans="1:135" ht="11.25" customHeight="1" x14ac:dyDescent="0.2">
      <c r="A50" s="18" t="s">
        <v>237</v>
      </c>
      <c r="B50" s="18" t="s">
        <v>238</v>
      </c>
      <c r="C50" s="65">
        <v>0</v>
      </c>
      <c r="D50" s="65" t="s">
        <v>106</v>
      </c>
      <c r="E50" s="65" t="s">
        <v>291</v>
      </c>
      <c r="F50" s="65" t="s">
        <v>290</v>
      </c>
      <c r="G50" s="65">
        <v>2.4</v>
      </c>
      <c r="H50" s="65">
        <v>1.2</v>
      </c>
      <c r="I50" s="65" t="s">
        <v>244</v>
      </c>
      <c r="J50" s="65" t="s">
        <v>244</v>
      </c>
      <c r="K50" s="18" t="s">
        <v>427</v>
      </c>
      <c r="L50" s="18" t="s">
        <v>238</v>
      </c>
      <c r="M50" s="65" t="s">
        <v>432</v>
      </c>
      <c r="N50" s="18" t="s">
        <v>238</v>
      </c>
      <c r="O50" s="18" t="s">
        <v>429</v>
      </c>
      <c r="P50" s="18" t="s">
        <v>429</v>
      </c>
      <c r="Q50" s="65" t="s">
        <v>60</v>
      </c>
      <c r="R50" s="65" t="s">
        <v>432</v>
      </c>
      <c r="S50" s="18" t="s">
        <v>429</v>
      </c>
      <c r="T50" s="65" t="s">
        <v>112</v>
      </c>
      <c r="U50" s="100" t="s">
        <v>662</v>
      </c>
      <c r="V50" s="18" t="s">
        <v>238</v>
      </c>
      <c r="W50" s="18">
        <v>1.2999999999999999E-2</v>
      </c>
      <c r="X50" s="18" t="s">
        <v>429</v>
      </c>
      <c r="Y50" s="14">
        <v>2.14</v>
      </c>
      <c r="Z50" s="14">
        <v>2.02</v>
      </c>
      <c r="AA50" s="13">
        <v>1148.23</v>
      </c>
      <c r="AB50" s="13">
        <v>1138.71</v>
      </c>
      <c r="AC50" s="13">
        <v>1146.0899999999999</v>
      </c>
      <c r="AD50" s="13">
        <v>1136.69</v>
      </c>
      <c r="AE50" s="13">
        <v>1145.8399999999999</v>
      </c>
      <c r="AF50" s="13">
        <v>1136.44</v>
      </c>
      <c r="AG50" s="14">
        <v>1136.44</v>
      </c>
      <c r="AH50" s="14">
        <v>2.3900000000001</v>
      </c>
      <c r="AI50" s="14">
        <v>2.2699999999999818</v>
      </c>
      <c r="AJ50" s="13">
        <v>80.937705057655279</v>
      </c>
      <c r="AK50" s="19">
        <v>11.762132362436631</v>
      </c>
      <c r="AL50" s="19">
        <v>11.613870189800728</v>
      </c>
      <c r="AM50" s="20">
        <v>10</v>
      </c>
      <c r="AN50" s="80">
        <v>0.254</v>
      </c>
      <c r="AO50" s="69">
        <v>0.27214001300000001</v>
      </c>
      <c r="AP50" s="23">
        <v>0</v>
      </c>
      <c r="AQ50" s="23">
        <v>0</v>
      </c>
      <c r="AR50" s="23">
        <v>0</v>
      </c>
      <c r="AS50" s="70">
        <v>0.27214001300000001</v>
      </c>
      <c r="AT50" s="69">
        <v>0.84553394772899992</v>
      </c>
      <c r="AU50" s="70">
        <v>1.1176739607289998</v>
      </c>
      <c r="AV50" s="21">
        <v>255.25972379169562</v>
      </c>
      <c r="AW50" s="71">
        <v>0.27180433551893518</v>
      </c>
      <c r="AX50" s="71">
        <v>0</v>
      </c>
      <c r="AY50" s="71">
        <v>0</v>
      </c>
      <c r="AZ50" s="71">
        <v>0</v>
      </c>
      <c r="BA50" s="71">
        <v>0.27180433551893518</v>
      </c>
      <c r="BB50" s="14">
        <v>4.1074978877310864</v>
      </c>
      <c r="BC50" s="14">
        <v>1.1164357340201778</v>
      </c>
      <c r="BD50" s="14">
        <v>0</v>
      </c>
      <c r="BE50" s="14">
        <v>0.22353479214579997</v>
      </c>
      <c r="BF50" s="14">
        <v>1.3399705261659778</v>
      </c>
      <c r="BG50" s="13">
        <v>1.5</v>
      </c>
      <c r="BH50" s="13">
        <v>0.7</v>
      </c>
      <c r="BI50" s="13">
        <v>0.66795547554651857</v>
      </c>
      <c r="BJ50" s="69">
        <v>15.882834920522706</v>
      </c>
      <c r="BK50" s="83">
        <v>0.37012984372660446</v>
      </c>
      <c r="BL50" s="83">
        <v>0.37012984372660446</v>
      </c>
      <c r="BM50" s="83">
        <v>3.6445635871430264</v>
      </c>
      <c r="BN50" s="69">
        <v>16.25</v>
      </c>
      <c r="BO50" s="69">
        <v>16</v>
      </c>
      <c r="BP50" s="69">
        <v>0</v>
      </c>
      <c r="BQ50" s="9">
        <v>2</v>
      </c>
      <c r="BR50" s="13">
        <v>55.072200000000002</v>
      </c>
      <c r="BS50" s="13">
        <v>114.298325796146</v>
      </c>
      <c r="BT50" s="14">
        <v>115.63829632231199</v>
      </c>
      <c r="BU50" s="13">
        <v>115.798325796146</v>
      </c>
      <c r="BV50" s="14">
        <v>4.1724801730432324</v>
      </c>
      <c r="BW50" s="14">
        <v>0.56586685639543333</v>
      </c>
      <c r="BX50" s="14">
        <v>211.42269100670273</v>
      </c>
      <c r="BY50" s="14">
        <v>0.54695310031147937</v>
      </c>
      <c r="BZ50" s="13">
        <v>0.87347655015573966</v>
      </c>
      <c r="CA50" s="14">
        <v>0.59217186018688761</v>
      </c>
      <c r="CB50" s="80">
        <v>1.1111718601868876</v>
      </c>
      <c r="CC50" s="80">
        <v>0.4918671702180355</v>
      </c>
      <c r="CD50" s="14">
        <v>3.6445635871430264</v>
      </c>
      <c r="CE50" s="14">
        <v>0.15041165248746946</v>
      </c>
      <c r="CF50" s="80">
        <v>7.0559413121867365E-2</v>
      </c>
      <c r="CG50" s="80">
        <v>79.810773116376737</v>
      </c>
      <c r="CH50" s="14">
        <v>8.1356547519242337</v>
      </c>
      <c r="CI50" s="14">
        <v>3.2861519494492097</v>
      </c>
      <c r="CJ50" s="14" t="s">
        <v>620</v>
      </c>
      <c r="CK50" s="81">
        <v>3.5124008481701212</v>
      </c>
      <c r="CL50" s="14">
        <v>0.12516910521992952</v>
      </c>
      <c r="CM50" s="14">
        <v>7.0051194123634558E-2</v>
      </c>
      <c r="CN50" s="14">
        <v>3.1248079954208346E-2</v>
      </c>
      <c r="CO50" s="14">
        <v>0.44607490771760538</v>
      </c>
      <c r="CP50" s="14">
        <v>0.24964690687293498</v>
      </c>
      <c r="CQ50" s="14">
        <v>0.67700528749892175</v>
      </c>
      <c r="CR50" s="13">
        <v>0.82741693998639121</v>
      </c>
      <c r="CS50" s="14">
        <v>0.30479999999999996</v>
      </c>
      <c r="CT50" s="14">
        <v>3.8451454834052625</v>
      </c>
      <c r="CU50" s="13">
        <v>0.1</v>
      </c>
      <c r="CV50" s="13">
        <v>7.6569829144905463E-3</v>
      </c>
      <c r="CW50" s="13">
        <v>3.1395963191394403</v>
      </c>
      <c r="CX50" s="13">
        <v>2.6163302659495336</v>
      </c>
      <c r="CY50" s="13">
        <v>1.2</v>
      </c>
      <c r="CZ50" s="13">
        <v>1.2303699421453958E-3</v>
      </c>
      <c r="DA50" s="24">
        <v>8.8873528566359421E-3</v>
      </c>
      <c r="DB50" s="24">
        <v>1.3160721105639372</v>
      </c>
      <c r="DC50" s="13">
        <v>36.920466598567607</v>
      </c>
      <c r="DD50" s="24">
        <v>4.4392883159481542</v>
      </c>
      <c r="DE50" s="24">
        <v>6</v>
      </c>
      <c r="DF50" s="24">
        <v>0.16578480713348004</v>
      </c>
      <c r="DG50" s="24"/>
      <c r="DH50" s="24">
        <v>1.2752838734883456</v>
      </c>
      <c r="DI50" s="24">
        <v>0.24867721070022003</v>
      </c>
      <c r="DJ50" s="24">
        <v>6.2094327074942689E-3</v>
      </c>
      <c r="DK50" s="24">
        <v>0</v>
      </c>
      <c r="DL50" s="24">
        <v>3.9370078740157486</v>
      </c>
      <c r="DM50" s="24">
        <v>1.2</v>
      </c>
      <c r="DN50" s="24">
        <v>0.29209014595709237</v>
      </c>
      <c r="DO50" s="24">
        <v>0.29209014595709237</v>
      </c>
      <c r="DP50" s="73">
        <v>1145.9839244599054</v>
      </c>
      <c r="DQ50" s="69">
        <v>1136.5839244599056</v>
      </c>
      <c r="DR50" s="13">
        <v>1146.1086109489786</v>
      </c>
      <c r="DS50" s="13">
        <v>1136.7086109489787</v>
      </c>
      <c r="DT50" s="13">
        <v>1146.5339244599054</v>
      </c>
      <c r="DU50" s="13">
        <v>1146.3439244599056</v>
      </c>
      <c r="DV50" s="13"/>
      <c r="DW50" s="13">
        <v>1146.4317276214949</v>
      </c>
      <c r="DX50" s="13">
        <v>1146.4327559290184</v>
      </c>
      <c r="DY50" s="13"/>
      <c r="DZ50" s="13">
        <v>1146.0518343139486</v>
      </c>
      <c r="EA50" s="13">
        <v>1145.6043106815087</v>
      </c>
      <c r="EB50" s="13"/>
      <c r="EC50" s="74"/>
      <c r="ED50" s="8"/>
    </row>
    <row r="51" spans="1:135" ht="11.25" customHeight="1" x14ac:dyDescent="0.2">
      <c r="A51" s="18"/>
      <c r="B51" s="18"/>
      <c r="C51" s="65"/>
      <c r="D51" s="65"/>
      <c r="E51" s="65"/>
      <c r="F51" s="65"/>
      <c r="G51" s="65"/>
      <c r="H51" s="65"/>
      <c r="I51" s="65"/>
      <c r="J51" s="65"/>
      <c r="K51" s="18"/>
      <c r="L51" s="18"/>
      <c r="M51" s="65"/>
      <c r="N51" s="18"/>
      <c r="O51" s="18"/>
      <c r="P51" s="18"/>
      <c r="Q51" s="65"/>
      <c r="R51" s="65"/>
      <c r="S51" s="18"/>
      <c r="T51" s="65"/>
      <c r="U51" s="100"/>
      <c r="V51" s="18"/>
      <c r="W51" s="18"/>
      <c r="X51" s="18"/>
      <c r="Y51" s="65"/>
      <c r="Z51" s="65"/>
      <c r="AA51" s="65"/>
      <c r="AB51" s="65"/>
      <c r="AC51" s="65"/>
      <c r="AD51" s="65"/>
      <c r="AE51" s="65"/>
      <c r="AF51" s="65"/>
      <c r="AG51" s="14"/>
      <c r="AH51" s="14"/>
      <c r="AI51" s="14"/>
      <c r="AJ51" s="65"/>
      <c r="AK51" s="22"/>
      <c r="AL51" s="19"/>
      <c r="AM51" s="65"/>
      <c r="AN51" s="80"/>
      <c r="AO51" s="69"/>
      <c r="AP51" s="69"/>
      <c r="AQ51" s="69"/>
      <c r="AR51" s="69"/>
      <c r="AS51" s="69"/>
      <c r="AT51" s="69"/>
      <c r="AU51" s="69"/>
      <c r="AV51" s="21" t="s">
        <v>185</v>
      </c>
      <c r="AW51" s="71" t="s">
        <v>185</v>
      </c>
      <c r="AX51" s="71" t="s">
        <v>185</v>
      </c>
      <c r="AY51" s="71" t="s">
        <v>185</v>
      </c>
      <c r="AZ51" s="71" t="s">
        <v>185</v>
      </c>
      <c r="BA51" s="71" t="s">
        <v>185</v>
      </c>
      <c r="BB51" s="14" t="s">
        <v>185</v>
      </c>
      <c r="BC51" s="14" t="s">
        <v>185</v>
      </c>
      <c r="BD51" s="14" t="s">
        <v>185</v>
      </c>
      <c r="BE51" s="14" t="s">
        <v>185</v>
      </c>
      <c r="BF51" s="14" t="s">
        <v>185</v>
      </c>
      <c r="BG51" s="13" t="s">
        <v>185</v>
      </c>
      <c r="BH51" s="13"/>
      <c r="BI51" s="13"/>
      <c r="BJ51" s="69"/>
      <c r="BK51" s="83" t="s">
        <v>185</v>
      </c>
      <c r="BL51" s="83" t="s">
        <v>185</v>
      </c>
      <c r="BM51" s="83"/>
      <c r="BN51" s="69"/>
      <c r="BO51" s="69"/>
      <c r="BP51" s="69" t="s">
        <v>185</v>
      </c>
      <c r="BQ51" s="9"/>
      <c r="BR51" s="13"/>
      <c r="BS51" s="13"/>
      <c r="BT51" s="13"/>
      <c r="BU51" s="13"/>
      <c r="BV51" s="13"/>
      <c r="BW51" s="13"/>
      <c r="BX51" s="13"/>
      <c r="BY51" s="14"/>
      <c r="BZ51" s="13"/>
      <c r="CA51" s="14"/>
      <c r="CB51" s="80"/>
      <c r="CC51" s="80"/>
      <c r="CD51" s="14"/>
      <c r="CE51" s="14"/>
      <c r="CF51" s="80"/>
      <c r="CG51" s="80"/>
      <c r="CH51" s="14"/>
      <c r="CI51" s="14"/>
      <c r="CJ51" s="14"/>
      <c r="CK51" s="81"/>
      <c r="CL51" s="14"/>
      <c r="CM51" s="14"/>
      <c r="CN51" s="14"/>
      <c r="CO51" s="14"/>
      <c r="CP51" s="14"/>
      <c r="CQ51" s="14"/>
      <c r="CR51" s="13"/>
      <c r="CS51" s="14"/>
      <c r="CT51" s="14"/>
      <c r="CU51" s="13"/>
      <c r="CV51" s="13"/>
      <c r="CW51" s="13"/>
      <c r="CX51" s="13"/>
      <c r="CY51" s="13"/>
      <c r="CZ51" s="13"/>
      <c r="DA51" s="24"/>
      <c r="DB51" s="24"/>
      <c r="DC51" s="13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73"/>
      <c r="DQ51" s="69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74"/>
      <c r="ED51" s="8"/>
    </row>
    <row r="52" spans="1:135" ht="11.25" customHeight="1" x14ac:dyDescent="0.2">
      <c r="A52" s="18" t="s">
        <v>237</v>
      </c>
      <c r="B52" s="18" t="s">
        <v>238</v>
      </c>
      <c r="C52" s="65">
        <v>1</v>
      </c>
      <c r="D52" s="65" t="s">
        <v>116</v>
      </c>
      <c r="E52" s="65" t="s">
        <v>312</v>
      </c>
      <c r="F52" s="65">
        <v>948146</v>
      </c>
      <c r="G52" s="65">
        <v>1.91</v>
      </c>
      <c r="H52" s="65">
        <v>1.1599999999999999</v>
      </c>
      <c r="I52" s="65" t="s">
        <v>244</v>
      </c>
      <c r="J52" s="65" t="s">
        <v>244</v>
      </c>
      <c r="K52" s="18" t="s">
        <v>238</v>
      </c>
      <c r="L52" s="18" t="s">
        <v>238</v>
      </c>
      <c r="M52" s="65" t="s">
        <v>60</v>
      </c>
      <c r="N52" s="18" t="s">
        <v>60</v>
      </c>
      <c r="O52" s="18" t="s">
        <v>429</v>
      </c>
      <c r="P52" s="18" t="s">
        <v>429</v>
      </c>
      <c r="Q52" s="65" t="s">
        <v>60</v>
      </c>
      <c r="R52" s="65" t="s">
        <v>60</v>
      </c>
      <c r="S52" s="18" t="s">
        <v>60</v>
      </c>
      <c r="T52" s="65" t="s">
        <v>115</v>
      </c>
      <c r="U52" s="100" t="s">
        <v>663</v>
      </c>
      <c r="V52" s="18" t="s">
        <v>238</v>
      </c>
      <c r="W52" s="18">
        <v>1.2999999999999999E-2</v>
      </c>
      <c r="X52" s="18" t="s">
        <v>429</v>
      </c>
      <c r="Y52" s="14">
        <v>1.65</v>
      </c>
      <c r="Z52" s="14">
        <v>0.92999999999999994</v>
      </c>
      <c r="AA52" s="13">
        <v>1143.23</v>
      </c>
      <c r="AB52" s="13">
        <v>1140.06</v>
      </c>
      <c r="AC52" s="13">
        <v>1141.58</v>
      </c>
      <c r="AD52" s="13">
        <v>1139.1299999999999</v>
      </c>
      <c r="AE52" s="13">
        <v>1141.33</v>
      </c>
      <c r="AF52" s="13">
        <v>1138.8799999999999</v>
      </c>
      <c r="AG52" s="14">
        <v>1138.0899999999999</v>
      </c>
      <c r="AH52" s="14">
        <v>1.9000000000000909</v>
      </c>
      <c r="AI52" s="14">
        <v>1.1800000000000637</v>
      </c>
      <c r="AJ52" s="13">
        <v>19.554091643438724</v>
      </c>
      <c r="AK52" s="19">
        <v>16.211440847285534</v>
      </c>
      <c r="AL52" s="19">
        <v>12.529347027081824</v>
      </c>
      <c r="AM52" s="20">
        <v>10</v>
      </c>
      <c r="AN52" s="80">
        <v>0.254</v>
      </c>
      <c r="AO52" s="69">
        <v>0.15689520094590001</v>
      </c>
      <c r="AP52" s="23">
        <v>0</v>
      </c>
      <c r="AQ52" s="23">
        <v>0</v>
      </c>
      <c r="AR52" s="23">
        <v>0</v>
      </c>
      <c r="AS52" s="70">
        <v>0.15689520094590001</v>
      </c>
      <c r="AT52" s="69">
        <v>0</v>
      </c>
      <c r="AU52" s="70">
        <v>0.15689520094590001</v>
      </c>
      <c r="AV52" s="21">
        <v>35.832476254140474</v>
      </c>
      <c r="AW52" s="71">
        <v>3.8154951566908846E-2</v>
      </c>
      <c r="AX52" s="71">
        <v>0</v>
      </c>
      <c r="AY52" s="71">
        <v>0</v>
      </c>
      <c r="AZ52" s="71">
        <v>0</v>
      </c>
      <c r="BA52" s="71">
        <v>3.8154951566908846E-2</v>
      </c>
      <c r="BB52" s="14">
        <v>4.341851329652652</v>
      </c>
      <c r="BC52" s="14">
        <v>0.1656631271936157</v>
      </c>
      <c r="BD52" s="14">
        <v>0</v>
      </c>
      <c r="BE52" s="14">
        <v>3.1379040189180002E-2</v>
      </c>
      <c r="BF52" s="14">
        <v>0.1970421673827957</v>
      </c>
      <c r="BG52" s="13">
        <v>1.5</v>
      </c>
      <c r="BH52" s="13">
        <v>0.7</v>
      </c>
      <c r="BI52" s="13">
        <v>0.7</v>
      </c>
      <c r="BJ52" s="69">
        <v>15</v>
      </c>
      <c r="BK52" s="83">
        <v>0.14699469177247176</v>
      </c>
      <c r="BL52" s="83">
        <v>0.14699469177247176</v>
      </c>
      <c r="BM52" s="83">
        <v>2.2170972533831192</v>
      </c>
      <c r="BN52" s="69">
        <v>15.15</v>
      </c>
      <c r="BO52" s="69">
        <v>15</v>
      </c>
      <c r="BP52" s="69">
        <v>0</v>
      </c>
      <c r="BQ52" s="9">
        <v>2</v>
      </c>
      <c r="BR52" s="13">
        <v>60.049700000000001</v>
      </c>
      <c r="BS52" s="13">
        <v>18.334257970077008</v>
      </c>
      <c r="BT52" s="14">
        <v>18.531300137459805</v>
      </c>
      <c r="BU52" s="13">
        <v>19.834257970077008</v>
      </c>
      <c r="BV52" s="14">
        <v>4.3338114927983371</v>
      </c>
      <c r="BW52" s="14">
        <v>8.4144570321158449E-2</v>
      </c>
      <c r="BX52" s="14">
        <v>219.59746963996091</v>
      </c>
      <c r="BY52" s="14">
        <v>8.4387585011077931E-2</v>
      </c>
      <c r="BZ52" s="13">
        <v>0.51158137751661692</v>
      </c>
      <c r="CA52" s="14">
        <v>0.22526510201329353</v>
      </c>
      <c r="CB52" s="80">
        <v>0.54053020402658702</v>
      </c>
      <c r="CC52" s="80">
        <v>0.15538758501107794</v>
      </c>
      <c r="CD52" s="14">
        <v>2.2170972533831192</v>
      </c>
      <c r="CE52" s="14">
        <v>5.7217335911376559E-2</v>
      </c>
      <c r="CF52" s="80">
        <v>3.4323667955688274E-2</v>
      </c>
      <c r="CG52" s="80">
        <v>41.821811126552831</v>
      </c>
      <c r="CH52" s="14">
        <v>4.2631815623397378</v>
      </c>
      <c r="CI52" s="14">
        <v>3.5240062896136202</v>
      </c>
      <c r="CJ52" s="14" t="s">
        <v>620</v>
      </c>
      <c r="CK52" s="81">
        <v>1.9781336120202553</v>
      </c>
      <c r="CL52" s="14">
        <v>4.0278890968669691E-2</v>
      </c>
      <c r="CM52" s="14">
        <v>3.4025568556166522E-2</v>
      </c>
      <c r="CN52" s="14">
        <v>8.5480043452896681E-3</v>
      </c>
      <c r="CO52" s="14">
        <v>0.2512229687265724</v>
      </c>
      <c r="CP52" s="14">
        <v>0.21222044946417715</v>
      </c>
      <c r="CQ52" s="14">
        <v>0.25053619933531962</v>
      </c>
      <c r="CR52" s="13">
        <v>0.30775353524669619</v>
      </c>
      <c r="CS52" s="14">
        <v>0.254</v>
      </c>
      <c r="CT52" s="14">
        <v>1.3175144751729664</v>
      </c>
      <c r="CU52" s="13">
        <v>0.2</v>
      </c>
      <c r="CV52" s="13">
        <v>3.2412597743819306E-2</v>
      </c>
      <c r="CW52" s="13">
        <v>3.1076680603485536</v>
      </c>
      <c r="CX52" s="13">
        <v>2.6790241899556499</v>
      </c>
      <c r="CY52" s="13">
        <v>1.2</v>
      </c>
      <c r="CZ52" s="13">
        <v>2.4747681188143637E-2</v>
      </c>
      <c r="DA52" s="24">
        <v>5.7160278931962946E-2</v>
      </c>
      <c r="DB52" s="24">
        <v>2.1562967896728398</v>
      </c>
      <c r="DC52" s="13">
        <v>5.9165887903271122</v>
      </c>
      <c r="DD52" s="24">
        <v>3.6994069299567958</v>
      </c>
      <c r="DE52" s="24">
        <v>6</v>
      </c>
      <c r="DF52" s="24">
        <v>0.17003117339021875</v>
      </c>
      <c r="DG52" s="24"/>
      <c r="DH52" s="24">
        <v>1.2915129929497593</v>
      </c>
      <c r="DI52" s="24">
        <v>0.25504676008532806</v>
      </c>
      <c r="DJ52" s="24">
        <v>1.1884523740479087E-2</v>
      </c>
      <c r="DK52" s="24">
        <v>0</v>
      </c>
      <c r="DL52" s="24">
        <v>4.5669291338582676</v>
      </c>
      <c r="DM52" s="24">
        <v>1.2</v>
      </c>
      <c r="DN52" s="24">
        <v>0.22543580012387623</v>
      </c>
      <c r="DO52" s="24">
        <v>0.22543580012387623</v>
      </c>
      <c r="DP52" s="73">
        <v>1141.4739244599054</v>
      </c>
      <c r="DQ52" s="69">
        <v>1139.0239244599054</v>
      </c>
      <c r="DR52" s="13">
        <v>1141.5986109489786</v>
      </c>
      <c r="DS52" s="13">
        <v>1139.1486109489786</v>
      </c>
      <c r="DT52" s="13">
        <v>0</v>
      </c>
      <c r="DU52" s="13"/>
      <c r="DV52" s="13"/>
      <c r="DW52" s="13">
        <v>0</v>
      </c>
      <c r="DX52" s="13"/>
      <c r="DY52" s="13"/>
      <c r="DZ52" s="13">
        <v>-0.22543580012387623</v>
      </c>
      <c r="EA52" s="13">
        <v>-0.30775353524669619</v>
      </c>
      <c r="EB52" s="13"/>
      <c r="EC52" s="74"/>
      <c r="ED52" s="8"/>
    </row>
    <row r="53" spans="1:135" ht="11.25" customHeight="1" x14ac:dyDescent="0.2">
      <c r="A53" s="18" t="s">
        <v>237</v>
      </c>
      <c r="B53" s="18" t="s">
        <v>238</v>
      </c>
      <c r="C53" s="65">
        <v>0</v>
      </c>
      <c r="D53" s="65" t="s">
        <v>115</v>
      </c>
      <c r="E53" s="65" t="s">
        <v>311</v>
      </c>
      <c r="F53" s="65" t="s">
        <v>310</v>
      </c>
      <c r="G53" s="65">
        <v>1.98</v>
      </c>
      <c r="H53" s="65">
        <v>1.2</v>
      </c>
      <c r="I53" s="65" t="s">
        <v>244</v>
      </c>
      <c r="J53" s="65" t="s">
        <v>244</v>
      </c>
      <c r="K53" s="18" t="s">
        <v>427</v>
      </c>
      <c r="L53" s="18" t="s">
        <v>238</v>
      </c>
      <c r="M53" s="65" t="s">
        <v>60</v>
      </c>
      <c r="N53" s="18" t="s">
        <v>238</v>
      </c>
      <c r="O53" s="18" t="s">
        <v>429</v>
      </c>
      <c r="P53" s="18" t="s">
        <v>429</v>
      </c>
      <c r="Q53" s="65" t="s">
        <v>60</v>
      </c>
      <c r="R53" s="65" t="s">
        <v>60</v>
      </c>
      <c r="S53" s="18" t="s">
        <v>429</v>
      </c>
      <c r="T53" s="65" t="s">
        <v>112</v>
      </c>
      <c r="U53" s="100" t="s">
        <v>664</v>
      </c>
      <c r="V53" s="18" t="s">
        <v>238</v>
      </c>
      <c r="W53" s="18">
        <v>1.2999999999999999E-2</v>
      </c>
      <c r="X53" s="18" t="s">
        <v>429</v>
      </c>
      <c r="Y53" s="14">
        <v>1.72</v>
      </c>
      <c r="Z53" s="14">
        <v>0.94</v>
      </c>
      <c r="AA53" s="13">
        <v>1140.06</v>
      </c>
      <c r="AB53" s="13">
        <v>1138.71</v>
      </c>
      <c r="AC53" s="13">
        <v>1138.3399999999999</v>
      </c>
      <c r="AD53" s="13">
        <v>1137.77</v>
      </c>
      <c r="AE53" s="13">
        <v>1138.0899999999999</v>
      </c>
      <c r="AF53" s="13">
        <v>1137.52</v>
      </c>
      <c r="AG53" s="14">
        <v>1136.44</v>
      </c>
      <c r="AH53" s="14">
        <v>1.9700000000000273</v>
      </c>
      <c r="AI53" s="14">
        <v>1.1900000000000546</v>
      </c>
      <c r="AJ53" s="13">
        <v>22.547206035338387</v>
      </c>
      <c r="AK53" s="19">
        <v>5.9874380793968216</v>
      </c>
      <c r="AL53" s="19">
        <v>2.5280294113007682</v>
      </c>
      <c r="AM53" s="20">
        <v>10</v>
      </c>
      <c r="AN53" s="80">
        <v>0.254</v>
      </c>
      <c r="AO53" s="69">
        <v>3.1848561583999999E-2</v>
      </c>
      <c r="AP53" s="23">
        <v>0</v>
      </c>
      <c r="AQ53" s="23">
        <v>0</v>
      </c>
      <c r="AR53" s="23">
        <v>0</v>
      </c>
      <c r="AS53" s="70">
        <v>3.1848561583999999E-2</v>
      </c>
      <c r="AT53" s="69">
        <v>0.15689520094590001</v>
      </c>
      <c r="AU53" s="70">
        <v>0.18874376252989999</v>
      </c>
      <c r="AV53" s="21">
        <v>43.106203046336738</v>
      </c>
      <c r="AW53" s="71">
        <v>4.590012361415486E-2</v>
      </c>
      <c r="AX53" s="71">
        <v>0</v>
      </c>
      <c r="AY53" s="71">
        <v>0</v>
      </c>
      <c r="AZ53" s="71">
        <v>0</v>
      </c>
      <c r="BA53" s="71">
        <v>4.590012361415486E-2</v>
      </c>
      <c r="BB53" s="14">
        <v>4.327296402487641</v>
      </c>
      <c r="BC53" s="14">
        <v>0.19862343978927036</v>
      </c>
      <c r="BD53" s="14">
        <v>0</v>
      </c>
      <c r="BE53" s="14">
        <v>3.7748752505980004E-2</v>
      </c>
      <c r="BF53" s="14">
        <v>0.23637219229525036</v>
      </c>
      <c r="BG53" s="13">
        <v>1.5</v>
      </c>
      <c r="BH53" s="13">
        <v>0.7</v>
      </c>
      <c r="BI53" s="13">
        <v>0.70000000000000007</v>
      </c>
      <c r="BJ53" s="69">
        <v>15.146994691772472</v>
      </c>
      <c r="BK53" s="83">
        <v>0.28522401410907128</v>
      </c>
      <c r="BL53" s="83">
        <v>0.28522401410907128</v>
      </c>
      <c r="BM53" s="83">
        <v>1.3175144751729664</v>
      </c>
      <c r="BN53" s="69">
        <v>15.43</v>
      </c>
      <c r="BO53" s="69">
        <v>15</v>
      </c>
      <c r="BP53" s="69">
        <v>0</v>
      </c>
      <c r="BQ53" s="9">
        <v>2</v>
      </c>
      <c r="BR53" s="13">
        <v>60.049700000000001</v>
      </c>
      <c r="BS53" s="13">
        <v>22.055976292476721</v>
      </c>
      <c r="BT53" s="14">
        <v>22.292348484771971</v>
      </c>
      <c r="BU53" s="13">
        <v>23.555976292476721</v>
      </c>
      <c r="BV53" s="14">
        <v>1.9466902737429275</v>
      </c>
      <c r="BW53" s="14">
        <v>0.22534859936891855</v>
      </c>
      <c r="BX53" s="14">
        <v>98.640252119189668</v>
      </c>
      <c r="BY53" s="14">
        <v>0.22599646701871287</v>
      </c>
      <c r="BZ53" s="13">
        <v>0.67679717361497038</v>
      </c>
      <c r="CA53" s="14">
        <v>0.36679717361497027</v>
      </c>
      <c r="CB53" s="80">
        <v>0.80339505382619802</v>
      </c>
      <c r="CC53" s="80">
        <v>0.27019752691309901</v>
      </c>
      <c r="CD53" s="14">
        <v>1.3175144751729664</v>
      </c>
      <c r="CE53" s="14">
        <v>9.3166482098202455E-2</v>
      </c>
      <c r="CF53" s="80">
        <v>5.1015585917963575E-2</v>
      </c>
      <c r="CG53" s="80">
        <v>12.640126364145882</v>
      </c>
      <c r="CH53" s="14">
        <v>1.2884940228487138</v>
      </c>
      <c r="CI53" s="14">
        <v>1.6022934959820943</v>
      </c>
      <c r="CJ53" s="14" t="s">
        <v>620</v>
      </c>
      <c r="CK53" s="81">
        <v>2.6022686829005952</v>
      </c>
      <c r="CL53" s="14">
        <v>6.880310173881217E-2</v>
      </c>
      <c r="CM53" s="14">
        <v>5.0968316155219656E-2</v>
      </c>
      <c r="CN53" s="14">
        <v>1.684442312476488E-2</v>
      </c>
      <c r="CO53" s="14">
        <v>0.33048812272837558</v>
      </c>
      <c r="CP53" s="14">
        <v>0.24482069411215013</v>
      </c>
      <c r="CQ53" s="14">
        <v>8.8473210616223083E-2</v>
      </c>
      <c r="CR53" s="13">
        <v>0.18163969271442554</v>
      </c>
      <c r="CS53" s="14">
        <v>0.30479999999999996</v>
      </c>
      <c r="CT53" s="14">
        <v>3.8451454834052625</v>
      </c>
      <c r="CU53" s="13">
        <v>0.1</v>
      </c>
      <c r="CV53" s="13">
        <v>6.6510190602760422E-2</v>
      </c>
      <c r="CW53" s="13">
        <v>1.5596832285551749</v>
      </c>
      <c r="CX53" s="13">
        <v>1.2997360237959792</v>
      </c>
      <c r="CY53" s="13">
        <v>1.5</v>
      </c>
      <c r="CZ53" s="13">
        <v>0.24422471382941185</v>
      </c>
      <c r="DA53" s="24">
        <v>0.31073490443217228</v>
      </c>
      <c r="DB53" s="24">
        <v>0.61401964081965643</v>
      </c>
      <c r="DC53" s="13">
        <v>7.1173991126748328</v>
      </c>
      <c r="DD53" s="24">
        <v>4.4392883159481542</v>
      </c>
      <c r="DE53" s="24">
        <v>6</v>
      </c>
      <c r="DF53" s="24">
        <v>9.9727082334316569E-2</v>
      </c>
      <c r="DG53" s="24"/>
      <c r="DH53" s="24">
        <v>0.98910195515914623</v>
      </c>
      <c r="DI53" s="24">
        <v>0.14959062350147487</v>
      </c>
      <c r="DJ53" s="24">
        <v>8.1100177826442914E-4</v>
      </c>
      <c r="DK53" s="24">
        <v>0.18048195033568715</v>
      </c>
      <c r="DL53" s="24">
        <v>3.9370078740157486</v>
      </c>
      <c r="DM53" s="24">
        <v>1.2</v>
      </c>
      <c r="DN53" s="24">
        <v>0</v>
      </c>
      <c r="DO53" s="24">
        <v>0.18048195033568715</v>
      </c>
      <c r="DP53" s="73">
        <v>1138.2339244599054</v>
      </c>
      <c r="DQ53" s="69">
        <v>1137.6639244599055</v>
      </c>
      <c r="DR53" s="13">
        <v>1138.3586109489786</v>
      </c>
      <c r="DS53" s="13">
        <v>1137.7886109489787</v>
      </c>
      <c r="DT53" s="13">
        <v>1139.0239244599054</v>
      </c>
      <c r="DU53" s="13"/>
      <c r="DV53" s="13"/>
      <c r="DW53" s="13">
        <v>1139.0914506700467</v>
      </c>
      <c r="DX53" s="13"/>
      <c r="DY53" s="13"/>
      <c r="DZ53" s="13">
        <v>1138.8434425095697</v>
      </c>
      <c r="EA53" s="13">
        <v>1138.9098109773322</v>
      </c>
      <c r="EB53" s="13"/>
      <c r="EC53" s="74"/>
      <c r="EE53" s="10"/>
    </row>
    <row r="54" spans="1:135" ht="11.25" customHeight="1" x14ac:dyDescent="0.2">
      <c r="A54" s="18" t="s">
        <v>237</v>
      </c>
      <c r="B54" s="18" t="s">
        <v>238</v>
      </c>
      <c r="C54" s="65">
        <v>0</v>
      </c>
      <c r="D54" s="65" t="s">
        <v>112</v>
      </c>
      <c r="E54" s="65" t="s">
        <v>305</v>
      </c>
      <c r="F54" s="65" t="s">
        <v>304</v>
      </c>
      <c r="G54" s="65">
        <v>2.2799999999999998</v>
      </c>
      <c r="H54" s="65">
        <v>1.2</v>
      </c>
      <c r="I54" s="65" t="s">
        <v>244</v>
      </c>
      <c r="J54" s="65" t="s">
        <v>244</v>
      </c>
      <c r="K54" s="18" t="s">
        <v>427</v>
      </c>
      <c r="L54" s="18" t="s">
        <v>238</v>
      </c>
      <c r="M54" s="65" t="s">
        <v>432</v>
      </c>
      <c r="N54" s="18" t="s">
        <v>238</v>
      </c>
      <c r="O54" s="18" t="s">
        <v>429</v>
      </c>
      <c r="P54" s="18" t="s">
        <v>431</v>
      </c>
      <c r="Q54" s="65" t="s">
        <v>60</v>
      </c>
      <c r="R54" s="65" t="s">
        <v>432</v>
      </c>
      <c r="S54" s="18" t="s">
        <v>429</v>
      </c>
      <c r="T54" s="65" t="s">
        <v>113</v>
      </c>
      <c r="U54" s="100" t="s">
        <v>665</v>
      </c>
      <c r="V54" s="18" t="s">
        <v>238</v>
      </c>
      <c r="W54" s="18">
        <v>1.2999999999999999E-2</v>
      </c>
      <c r="X54" s="18" t="s">
        <v>429</v>
      </c>
      <c r="Y54" s="14">
        <v>1.97</v>
      </c>
      <c r="Z54" s="14">
        <v>1.32</v>
      </c>
      <c r="AA54" s="13">
        <v>1138.71</v>
      </c>
      <c r="AB54" s="13">
        <v>1132.434</v>
      </c>
      <c r="AC54" s="13">
        <v>1136.74</v>
      </c>
      <c r="AD54" s="13">
        <v>1131.114</v>
      </c>
      <c r="AE54" s="13">
        <v>1136.44</v>
      </c>
      <c r="AF54" s="13">
        <v>1130.8140000000001</v>
      </c>
      <c r="AG54" s="14">
        <v>1130.8140000000001</v>
      </c>
      <c r="AH54" s="14">
        <v>2.2699999999999818</v>
      </c>
      <c r="AI54" s="14">
        <v>1.6199999999998909</v>
      </c>
      <c r="AJ54" s="13">
        <v>72.737901234500839</v>
      </c>
      <c r="AK54" s="19">
        <v>8.6282390521095369</v>
      </c>
      <c r="AL54" s="19">
        <v>7.7346196474135649</v>
      </c>
      <c r="AM54" s="20">
        <v>12</v>
      </c>
      <c r="AN54" s="80">
        <v>0.30479999999999996</v>
      </c>
      <c r="AO54" s="69">
        <v>0.39076964740699999</v>
      </c>
      <c r="AP54" s="23">
        <v>0</v>
      </c>
      <c r="AQ54" s="23">
        <v>0</v>
      </c>
      <c r="AR54" s="23">
        <v>0</v>
      </c>
      <c r="AS54" s="70">
        <v>0.39076964740699999</v>
      </c>
      <c r="AT54" s="69">
        <v>4.9362580233992999</v>
      </c>
      <c r="AU54" s="70">
        <v>5.3270276708062996</v>
      </c>
      <c r="AV54" s="21">
        <v>1216.6120529405782</v>
      </c>
      <c r="AW54" s="71">
        <v>1.2954665378533936</v>
      </c>
      <c r="AX54" s="71">
        <v>0</v>
      </c>
      <c r="AY54" s="71">
        <v>0</v>
      </c>
      <c r="AZ54" s="71">
        <v>0</v>
      </c>
      <c r="BA54" s="71">
        <v>1.2954665378533936</v>
      </c>
      <c r="BB54" s="14">
        <v>3.7434834809375825</v>
      </c>
      <c r="BC54" s="14">
        <v>4.8495575845615804</v>
      </c>
      <c r="BD54" s="14">
        <v>0</v>
      </c>
      <c r="BE54" s="14">
        <v>1.06540553416126</v>
      </c>
      <c r="BF54" s="14">
        <v>5.9149631187228406</v>
      </c>
      <c r="BG54" s="13">
        <v>5.9149631187228406</v>
      </c>
      <c r="BH54" s="13">
        <v>0.7</v>
      </c>
      <c r="BI54" s="13">
        <v>0.63074976863774135</v>
      </c>
      <c r="BJ54" s="69">
        <v>16.25296476424931</v>
      </c>
      <c r="BK54" s="83">
        <v>0.31528023039449093</v>
      </c>
      <c r="BL54" s="83">
        <v>0.31528023039449093</v>
      </c>
      <c r="BM54" s="83">
        <v>3.8451454834052625</v>
      </c>
      <c r="BN54" s="69">
        <v>16.57</v>
      </c>
      <c r="BO54" s="69">
        <v>17</v>
      </c>
      <c r="BP54" s="69">
        <v>0</v>
      </c>
      <c r="BQ54" s="9">
        <v>3</v>
      </c>
      <c r="BR54" s="13">
        <v>73.613799999999998</v>
      </c>
      <c r="BS54" s="13">
        <v>687.6161769791446</v>
      </c>
      <c r="BT54" s="14">
        <v>693.53114009786748</v>
      </c>
      <c r="BU54" s="13">
        <v>693.53114009786748</v>
      </c>
      <c r="BV54" s="14">
        <v>3.8451454834052625</v>
      </c>
      <c r="BW54" s="14">
        <v>2.5462977177990789</v>
      </c>
      <c r="BX54" s="14">
        <v>280.56441235095491</v>
      </c>
      <c r="BY54" s="14">
        <v>2.4719141472238362</v>
      </c>
      <c r="BZ54" s="13" t="s">
        <v>430</v>
      </c>
      <c r="CA54" s="14">
        <v>1</v>
      </c>
      <c r="CB54" s="80" t="s">
        <v>638</v>
      </c>
      <c r="CC54" s="80" t="s">
        <v>638</v>
      </c>
      <c r="CD54" s="14">
        <v>3.8451454834052625</v>
      </c>
      <c r="CE54" s="14">
        <v>0.30479999999999996</v>
      </c>
      <c r="CF54" s="80" t="s">
        <v>638</v>
      </c>
      <c r="CG54" s="80" t="s">
        <v>638</v>
      </c>
      <c r="CH54" s="14" t="s">
        <v>638</v>
      </c>
      <c r="CI54" s="14" t="s">
        <v>638</v>
      </c>
      <c r="CJ54" s="14" t="s">
        <v>638</v>
      </c>
      <c r="CK54" s="81">
        <v>6.2831853071795862</v>
      </c>
      <c r="CL54" s="14" t="s">
        <v>638</v>
      </c>
      <c r="CM54" s="14">
        <v>7.619999999999999E-2</v>
      </c>
      <c r="CN54" s="14">
        <v>7.296587699003966E-2</v>
      </c>
      <c r="CO54" s="14">
        <v>0.95755744081416883</v>
      </c>
      <c r="CP54" s="14" t="s">
        <v>638</v>
      </c>
      <c r="CQ54" s="14">
        <v>0.75357511664382715</v>
      </c>
      <c r="CR54" s="13">
        <v>1.0583751166438271</v>
      </c>
      <c r="CS54" s="14">
        <v>0.30479999999999996</v>
      </c>
      <c r="CT54" s="14">
        <v>1.5774258215992454</v>
      </c>
      <c r="CU54" s="13">
        <v>0.2</v>
      </c>
      <c r="CV54" s="13">
        <v>0.12535037274111963</v>
      </c>
      <c r="CW54" s="13">
        <v>2.1209892389875078</v>
      </c>
      <c r="CX54" s="13">
        <v>1.7674910324895898</v>
      </c>
      <c r="CY54" s="13">
        <v>1.3</v>
      </c>
      <c r="CZ54" s="13">
        <v>0.17036998480897236</v>
      </c>
      <c r="DA54" s="24">
        <v>0.29572035755009196</v>
      </c>
      <c r="DB54" s="24">
        <v>1.7464681607904891</v>
      </c>
      <c r="DC54" s="13">
        <v>221.42745186837675</v>
      </c>
      <c r="DD54" s="24">
        <v>4.4392883159481542</v>
      </c>
      <c r="DE54" s="24">
        <v>6</v>
      </c>
      <c r="DF54" s="24">
        <v>0.20020060527643796</v>
      </c>
      <c r="DG54" s="24"/>
      <c r="DH54" s="24">
        <v>1.4014164041289996</v>
      </c>
      <c r="DI54" s="24">
        <v>0.30030090791465691</v>
      </c>
      <c r="DJ54" s="24">
        <v>1.3217342968185275E-2</v>
      </c>
      <c r="DK54" s="24">
        <v>0</v>
      </c>
      <c r="DL54" s="24">
        <v>3.9370078740157486</v>
      </c>
      <c r="DM54" s="24">
        <v>1.2</v>
      </c>
      <c r="DN54" s="24">
        <v>0.29209014595709237</v>
      </c>
      <c r="DO54" s="24">
        <v>0.29209014595709237</v>
      </c>
      <c r="DP54" s="73">
        <v>1136.5839244599056</v>
      </c>
      <c r="DQ54" s="69">
        <v>1130.9579244599056</v>
      </c>
      <c r="DR54" s="13">
        <v>1136.7086109489787</v>
      </c>
      <c r="DS54" s="13">
        <v>1131.0826109489788</v>
      </c>
      <c r="DT54" s="13">
        <v>1137.6639244599055</v>
      </c>
      <c r="DU54" s="13">
        <v>1136.5839244599056</v>
      </c>
      <c r="DV54" s="13">
        <v>1136.5839244599056</v>
      </c>
      <c r="DW54" s="13">
        <v>1137.4778760445465</v>
      </c>
      <c r="DX54" s="13">
        <v>1136.6997235961221</v>
      </c>
      <c r="DY54" s="13">
        <v>1136.5201415007573</v>
      </c>
      <c r="DZ54" s="13">
        <v>1136.2918343139486</v>
      </c>
      <c r="EA54" s="13">
        <v>1135.4617663841134</v>
      </c>
      <c r="EB54" s="13"/>
      <c r="EC54" s="74"/>
      <c r="ED54" s="8"/>
    </row>
    <row r="55" spans="1:135" ht="13.5" x14ac:dyDescent="0.2">
      <c r="A55" s="18" t="s">
        <v>237</v>
      </c>
      <c r="B55" s="18" t="s">
        <v>243</v>
      </c>
      <c r="C55" s="65">
        <v>0</v>
      </c>
      <c r="D55" s="65" t="s">
        <v>113</v>
      </c>
      <c r="E55" s="65" t="s">
        <v>307</v>
      </c>
      <c r="F55" s="65" t="s">
        <v>306</v>
      </c>
      <c r="G55" s="65">
        <v>1.63</v>
      </c>
      <c r="H55" s="65">
        <v>1.2</v>
      </c>
      <c r="I55" s="65" t="s">
        <v>244</v>
      </c>
      <c r="J55" s="65" t="s">
        <v>244</v>
      </c>
      <c r="K55" s="18" t="s">
        <v>427</v>
      </c>
      <c r="L55" s="18" t="s">
        <v>238</v>
      </c>
      <c r="M55" s="65" t="s">
        <v>60</v>
      </c>
      <c r="N55" s="18" t="s">
        <v>60</v>
      </c>
      <c r="O55" s="18" t="s">
        <v>429</v>
      </c>
      <c r="P55" s="18" t="s">
        <v>433</v>
      </c>
      <c r="Q55" s="65" t="s">
        <v>60</v>
      </c>
      <c r="R55" s="65" t="s">
        <v>60</v>
      </c>
      <c r="S55" s="18" t="s">
        <v>60</v>
      </c>
      <c r="T55" s="65" t="s">
        <v>151</v>
      </c>
      <c r="U55" s="100" t="s">
        <v>666</v>
      </c>
      <c r="V55" s="18" t="s">
        <v>238</v>
      </c>
      <c r="W55" s="18">
        <v>1.2999999999999999E-2</v>
      </c>
      <c r="X55" s="18" t="s">
        <v>429</v>
      </c>
      <c r="Y55" s="14">
        <v>1.3199999999999998</v>
      </c>
      <c r="Z55" s="14">
        <v>0.49</v>
      </c>
      <c r="AA55" s="13">
        <v>1132.434</v>
      </c>
      <c r="AB55" s="13">
        <v>1131.18</v>
      </c>
      <c r="AC55" s="13">
        <v>1131.114</v>
      </c>
      <c r="AD55" s="13">
        <v>1130.69</v>
      </c>
      <c r="AE55" s="13">
        <v>1130.8140000000001</v>
      </c>
      <c r="AF55" s="13">
        <v>1130.3900000000001</v>
      </c>
      <c r="AG55" s="14">
        <v>0</v>
      </c>
      <c r="AH55" s="14">
        <v>1.6199999999998909</v>
      </c>
      <c r="AI55" s="14">
        <v>0.78999999999996362</v>
      </c>
      <c r="AJ55" s="13">
        <v>32.572759723425342</v>
      </c>
      <c r="AK55" s="19">
        <v>3.8498426619285397</v>
      </c>
      <c r="AL55" s="19">
        <v>1.3017011871273843</v>
      </c>
      <c r="AM55" s="20">
        <v>12</v>
      </c>
      <c r="AN55" s="80">
        <v>0.30479999999999996</v>
      </c>
      <c r="AO55" s="69">
        <v>0</v>
      </c>
      <c r="AP55" s="23">
        <v>0</v>
      </c>
      <c r="AQ55" s="23">
        <v>0</v>
      </c>
      <c r="AR55" s="23">
        <v>0</v>
      </c>
      <c r="AS55" s="70">
        <v>0</v>
      </c>
      <c r="AT55" s="69">
        <v>5.3270276708062996</v>
      </c>
      <c r="AU55" s="70">
        <v>5.3270276708062996</v>
      </c>
      <c r="AV55" s="21">
        <v>1216.6120529405782</v>
      </c>
      <c r="AW55" s="71">
        <v>1.2954665378533936</v>
      </c>
      <c r="AX55" s="71">
        <v>0</v>
      </c>
      <c r="AY55" s="71">
        <v>0</v>
      </c>
      <c r="AZ55" s="71">
        <v>0</v>
      </c>
      <c r="BA55" s="71">
        <v>1.2954665378533936</v>
      </c>
      <c r="BB55" s="14">
        <v>3.7434834809375825</v>
      </c>
      <c r="BC55" s="14">
        <v>4.8495575845615804</v>
      </c>
      <c r="BD55" s="14">
        <v>0</v>
      </c>
      <c r="BE55" s="14">
        <v>1.06540553416126</v>
      </c>
      <c r="BF55" s="14">
        <v>5.9149631187228406</v>
      </c>
      <c r="BG55" s="13">
        <v>5.9149631187228406</v>
      </c>
      <c r="BH55" s="13">
        <v>0.3</v>
      </c>
      <c r="BI55" s="13">
        <v>0.63074976863774135</v>
      </c>
      <c r="BJ55" s="69">
        <v>16.568244994643802</v>
      </c>
      <c r="BK55" s="83">
        <v>0.34415521876861827</v>
      </c>
      <c r="BL55" s="83">
        <v>0.34415521876861827</v>
      </c>
      <c r="BM55" s="83">
        <v>1.5774258215992454</v>
      </c>
      <c r="BN55" s="69">
        <v>16.91</v>
      </c>
      <c r="BO55" s="69">
        <v>17</v>
      </c>
      <c r="BP55" s="69">
        <v>0</v>
      </c>
      <c r="BQ55" s="9">
        <v>3</v>
      </c>
      <c r="BR55" s="13">
        <v>73.613799999999998</v>
      </c>
      <c r="BS55" s="13">
        <v>687.6161769791446</v>
      </c>
      <c r="BT55" s="14">
        <v>693.53114009786748</v>
      </c>
      <c r="BU55" s="13">
        <v>693.53114009786748</v>
      </c>
      <c r="BV55" s="14">
        <v>1.5774258215992454</v>
      </c>
      <c r="BW55" s="14">
        <v>6.2068751727887514</v>
      </c>
      <c r="BX55" s="14">
        <v>115.09825845972277</v>
      </c>
      <c r="BY55" s="14">
        <v>6.0255572011157774</v>
      </c>
      <c r="BZ55" s="13" t="s">
        <v>430</v>
      </c>
      <c r="CA55" s="14">
        <v>1</v>
      </c>
      <c r="CB55" s="80" t="s">
        <v>638</v>
      </c>
      <c r="CC55" s="80" t="s">
        <v>638</v>
      </c>
      <c r="CD55" s="14">
        <v>1.5774258215992454</v>
      </c>
      <c r="CE55" s="14">
        <v>0.30479999999999996</v>
      </c>
      <c r="CF55" s="80" t="s">
        <v>638</v>
      </c>
      <c r="CG55" s="80" t="s">
        <v>638</v>
      </c>
      <c r="CH55" s="14" t="s">
        <v>638</v>
      </c>
      <c r="CI55" s="14" t="s">
        <v>638</v>
      </c>
      <c r="CJ55" s="14" t="s">
        <v>638</v>
      </c>
      <c r="CK55" s="81">
        <v>6.2831853071795862</v>
      </c>
      <c r="CL55" s="14" t="s">
        <v>638</v>
      </c>
      <c r="CM55" s="14">
        <v>7.619999999999999E-2</v>
      </c>
      <c r="CN55" s="14">
        <v>7.296587699003966E-2</v>
      </c>
      <c r="CO55" s="14">
        <v>0.95755744081416883</v>
      </c>
      <c r="CP55" s="14" t="s">
        <v>638</v>
      </c>
      <c r="CQ55" s="14">
        <v>0.12682325293822908</v>
      </c>
      <c r="CR55" s="13">
        <v>0.43162325293822901</v>
      </c>
      <c r="CS55" s="14"/>
      <c r="CT55" s="14"/>
      <c r="CU55" s="13"/>
      <c r="CV55" s="13"/>
      <c r="CW55" s="13"/>
      <c r="CX55" s="13"/>
      <c r="CY55" s="13"/>
      <c r="CZ55" s="13"/>
      <c r="DA55" s="24"/>
      <c r="DB55" s="24"/>
      <c r="DC55" s="13">
        <v>221.42745186837675</v>
      </c>
      <c r="DD55" s="24">
        <v>0</v>
      </c>
      <c r="DE55" s="24">
        <v>6</v>
      </c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73"/>
      <c r="DQ55" s="69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74"/>
      <c r="ED55" s="8"/>
    </row>
    <row r="56" spans="1:135" ht="11.25" customHeight="1" x14ac:dyDescent="0.2">
      <c r="A56" s="18"/>
      <c r="B56" s="18"/>
      <c r="C56" s="65"/>
      <c r="D56" s="65"/>
      <c r="E56" s="65"/>
      <c r="F56" s="65"/>
      <c r="G56" s="65"/>
      <c r="H56" s="65"/>
      <c r="I56" s="65"/>
      <c r="J56" s="65"/>
      <c r="K56" s="18"/>
      <c r="L56" s="18"/>
      <c r="M56" s="65"/>
      <c r="N56" s="18"/>
      <c r="O56" s="18"/>
      <c r="P56" s="18"/>
      <c r="Q56" s="65"/>
      <c r="R56" s="65"/>
      <c r="S56" s="18"/>
      <c r="T56" s="65"/>
      <c r="U56" s="100"/>
      <c r="V56" s="18"/>
      <c r="W56" s="18"/>
      <c r="X56" s="18"/>
      <c r="Y56" s="14"/>
      <c r="Z56" s="14"/>
      <c r="AA56" s="13"/>
      <c r="AB56" s="13"/>
      <c r="AC56" s="13"/>
      <c r="AD56" s="13"/>
      <c r="AE56" s="13"/>
      <c r="AF56" s="13"/>
      <c r="AG56" s="14"/>
      <c r="AH56" s="14"/>
      <c r="AI56" s="14"/>
      <c r="AJ56" s="13"/>
      <c r="AK56" s="19"/>
      <c r="AL56" s="19"/>
      <c r="AM56" s="20"/>
      <c r="AN56" s="80"/>
      <c r="AO56" s="69"/>
      <c r="AP56" s="23"/>
      <c r="AQ56" s="23"/>
      <c r="AR56" s="23"/>
      <c r="AS56" s="70"/>
      <c r="AT56" s="69"/>
      <c r="AU56" s="70"/>
      <c r="AV56" s="21" t="s">
        <v>185</v>
      </c>
      <c r="AW56" s="71" t="s">
        <v>185</v>
      </c>
      <c r="AX56" s="71" t="s">
        <v>185</v>
      </c>
      <c r="AY56" s="71" t="s">
        <v>185</v>
      </c>
      <c r="AZ56" s="71" t="s">
        <v>185</v>
      </c>
      <c r="BA56" s="71" t="s">
        <v>185</v>
      </c>
      <c r="BB56" s="14" t="s">
        <v>185</v>
      </c>
      <c r="BC56" s="14" t="s">
        <v>185</v>
      </c>
      <c r="BD56" s="14" t="s">
        <v>185</v>
      </c>
      <c r="BE56" s="14" t="s">
        <v>185</v>
      </c>
      <c r="BF56" s="14" t="s">
        <v>185</v>
      </c>
      <c r="BG56" s="13" t="s">
        <v>185</v>
      </c>
      <c r="BH56" s="13"/>
      <c r="BI56" s="13"/>
      <c r="BJ56" s="69"/>
      <c r="BK56" s="83" t="s">
        <v>185</v>
      </c>
      <c r="BL56" s="83" t="s">
        <v>185</v>
      </c>
      <c r="BM56" s="83"/>
      <c r="BN56" s="69"/>
      <c r="BO56" s="69"/>
      <c r="BP56" s="69" t="s">
        <v>185</v>
      </c>
      <c r="BQ56" s="9"/>
      <c r="BR56" s="13"/>
      <c r="BS56" s="13"/>
      <c r="BT56" s="14"/>
      <c r="BU56" s="13"/>
      <c r="BV56" s="14"/>
      <c r="BW56" s="14"/>
      <c r="BX56" s="14"/>
      <c r="BY56" s="14"/>
      <c r="BZ56" s="13"/>
      <c r="CA56" s="14"/>
      <c r="CB56" s="80"/>
      <c r="CC56" s="80"/>
      <c r="CD56" s="14"/>
      <c r="CE56" s="14"/>
      <c r="CF56" s="80"/>
      <c r="CG56" s="80"/>
      <c r="CH56" s="14"/>
      <c r="CI56" s="14"/>
      <c r="CJ56" s="14"/>
      <c r="CK56" s="81"/>
      <c r="CL56" s="14"/>
      <c r="CM56" s="14"/>
      <c r="CN56" s="14"/>
      <c r="CO56" s="14"/>
      <c r="CP56" s="14"/>
      <c r="CQ56" s="14"/>
      <c r="CR56" s="13"/>
      <c r="CS56" s="14"/>
      <c r="CT56" s="14"/>
      <c r="CU56" s="13"/>
      <c r="CV56" s="13"/>
      <c r="CW56" s="13"/>
      <c r="CX56" s="13"/>
      <c r="CY56" s="13"/>
      <c r="CZ56" s="13"/>
      <c r="DA56" s="24"/>
      <c r="DB56" s="24"/>
      <c r="DC56" s="13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73"/>
      <c r="DQ56" s="69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74"/>
      <c r="ED56" s="8"/>
    </row>
    <row r="57" spans="1:135" ht="11.25" customHeight="1" x14ac:dyDescent="0.2">
      <c r="A57" s="18" t="s">
        <v>237</v>
      </c>
      <c r="B57" s="18" t="s">
        <v>238</v>
      </c>
      <c r="C57" s="65">
        <v>1</v>
      </c>
      <c r="D57" s="65" t="s">
        <v>448</v>
      </c>
      <c r="E57" s="65" t="s">
        <v>330</v>
      </c>
      <c r="F57" s="65" t="s">
        <v>329</v>
      </c>
      <c r="G57" s="65">
        <v>1.51</v>
      </c>
      <c r="H57" s="65">
        <v>1.2</v>
      </c>
      <c r="I57" s="65" t="s">
        <v>426</v>
      </c>
      <c r="J57" s="65" t="s">
        <v>244</v>
      </c>
      <c r="K57" s="18" t="s">
        <v>427</v>
      </c>
      <c r="L57" s="18" t="s">
        <v>238</v>
      </c>
      <c r="M57" s="65" t="s">
        <v>432</v>
      </c>
      <c r="N57" s="18" t="s">
        <v>238</v>
      </c>
      <c r="O57" s="18" t="s">
        <v>429</v>
      </c>
      <c r="P57" s="18" t="s">
        <v>429</v>
      </c>
      <c r="Q57" s="65" t="s">
        <v>60</v>
      </c>
      <c r="R57" s="65" t="s">
        <v>432</v>
      </c>
      <c r="S57" s="18" t="s">
        <v>429</v>
      </c>
      <c r="T57" s="65" t="s">
        <v>124</v>
      </c>
      <c r="U57" s="100" t="s">
        <v>667</v>
      </c>
      <c r="V57" s="18" t="s">
        <v>238</v>
      </c>
      <c r="W57" s="18">
        <v>1.2999999999999999E-2</v>
      </c>
      <c r="X57" s="18" t="s">
        <v>429</v>
      </c>
      <c r="Y57" s="14">
        <v>0.91000000000000014</v>
      </c>
      <c r="Z57" s="14">
        <v>0.79</v>
      </c>
      <c r="AA57" s="13">
        <v>1149.8800000000001</v>
      </c>
      <c r="AB57" s="13">
        <v>1149</v>
      </c>
      <c r="AC57" s="13">
        <v>1148.97</v>
      </c>
      <c r="AD57" s="13">
        <v>1148.21</v>
      </c>
      <c r="AE57" s="13">
        <v>1148.77</v>
      </c>
      <c r="AF57" s="13">
        <v>1148.01</v>
      </c>
      <c r="AG57" s="14">
        <v>1148.01</v>
      </c>
      <c r="AH57" s="14">
        <v>1.1100000000001273</v>
      </c>
      <c r="AI57" s="14">
        <v>0.99000000000000909</v>
      </c>
      <c r="AJ57" s="13">
        <v>58.844908021000428</v>
      </c>
      <c r="AK57" s="19">
        <v>1.4954564967389479</v>
      </c>
      <c r="AL57" s="19">
        <v>1.2915306108198248</v>
      </c>
      <c r="AM57" s="20">
        <v>8</v>
      </c>
      <c r="AN57" s="80">
        <v>0.20319999999999999</v>
      </c>
      <c r="AO57" s="69">
        <v>0.21551562022100001</v>
      </c>
      <c r="AP57" s="23">
        <v>1.2E-2</v>
      </c>
      <c r="AQ57" s="23">
        <v>0</v>
      </c>
      <c r="AR57" s="23">
        <v>0</v>
      </c>
      <c r="AS57" s="70">
        <v>0.21551562022100001</v>
      </c>
      <c r="AT57" s="69">
        <v>0</v>
      </c>
      <c r="AU57" s="70">
        <v>0.21551562022100001</v>
      </c>
      <c r="AV57" s="21">
        <v>49.22048792702185</v>
      </c>
      <c r="AW57" s="71">
        <v>5.24107047371066E-2</v>
      </c>
      <c r="AX57" s="71">
        <v>4.8000000000000004E-3</v>
      </c>
      <c r="AY57" s="71">
        <v>0</v>
      </c>
      <c r="AZ57" s="71">
        <v>0</v>
      </c>
      <c r="BA57" s="71">
        <v>5.7210704737106599E-2</v>
      </c>
      <c r="BB57" s="14">
        <v>4.3160763860166798</v>
      </c>
      <c r="BC57" s="14">
        <v>0.24692577174319838</v>
      </c>
      <c r="BD57" s="14">
        <v>0</v>
      </c>
      <c r="BE57" s="14">
        <v>4.3103124044200004E-2</v>
      </c>
      <c r="BF57" s="14">
        <v>0.29002889578739838</v>
      </c>
      <c r="BG57" s="13">
        <v>1.5</v>
      </c>
      <c r="BH57" s="13">
        <v>0.45</v>
      </c>
      <c r="BI57" s="13">
        <v>0.45</v>
      </c>
      <c r="BJ57" s="69">
        <v>15.025155660025359</v>
      </c>
      <c r="BK57" s="83">
        <v>1.0398345636254949</v>
      </c>
      <c r="BL57" s="83">
        <v>1.0398345636254949</v>
      </c>
      <c r="BM57" s="83">
        <v>0.94317740660320903</v>
      </c>
      <c r="BN57" s="69">
        <v>16.059999999999999</v>
      </c>
      <c r="BO57" s="69">
        <v>16</v>
      </c>
      <c r="BP57" s="69">
        <v>0</v>
      </c>
      <c r="BQ57" s="9">
        <v>2</v>
      </c>
      <c r="BR57" s="13">
        <v>55.072200000000002</v>
      </c>
      <c r="BS57" s="13">
        <v>14.848018094258633</v>
      </c>
      <c r="BT57" s="14">
        <v>15.13804699004603</v>
      </c>
      <c r="BU57" s="13">
        <v>16.348018094258634</v>
      </c>
      <c r="BV57" s="14">
        <v>1.1990891534381574</v>
      </c>
      <c r="BW57" s="14">
        <v>0.65271072936149821</v>
      </c>
      <c r="BX57" s="14">
        <v>38.885596297715288</v>
      </c>
      <c r="BY57" s="14">
        <v>0.38929702592565002</v>
      </c>
      <c r="BZ57" s="13">
        <v>0.78657821555538998</v>
      </c>
      <c r="CA57" s="14">
        <v>0.48757821555538999</v>
      </c>
      <c r="CB57" s="80">
        <v>0.99136732333308497</v>
      </c>
      <c r="CC57" s="80">
        <v>0.38050791814795504</v>
      </c>
      <c r="CD57" s="14">
        <v>0.94317740660320903</v>
      </c>
      <c r="CE57" s="14">
        <v>9.9075893400855236E-2</v>
      </c>
      <c r="CF57" s="80">
        <v>5.0361460025320715E-2</v>
      </c>
      <c r="CG57" s="80">
        <v>6.3329166580315146</v>
      </c>
      <c r="CH57" s="14">
        <v>0.64555725362196881</v>
      </c>
      <c r="CI57" s="14">
        <v>1.0821918488685749</v>
      </c>
      <c r="CJ57" s="14" t="s">
        <v>618</v>
      </c>
      <c r="CK57" s="81">
        <v>3.0919004032168664</v>
      </c>
      <c r="CL57" s="14">
        <v>7.729646395697598E-2</v>
      </c>
      <c r="CM57" s="14">
        <v>4.9983891067993232E-2</v>
      </c>
      <c r="CN57" s="14">
        <v>1.570179363546358E-2</v>
      </c>
      <c r="CO57" s="14">
        <v>0.31413708096683363</v>
      </c>
      <c r="CP57" s="14">
        <v>0.20313728250497154</v>
      </c>
      <c r="CQ57" s="14">
        <v>4.5340653431536954E-2</v>
      </c>
      <c r="CR57" s="13">
        <v>0.14441654683239219</v>
      </c>
      <c r="CS57" s="14">
        <v>0.20319999999999999</v>
      </c>
      <c r="CT57" s="14">
        <v>1.8778651329075335</v>
      </c>
      <c r="CU57" s="13">
        <v>0.1</v>
      </c>
      <c r="CV57" s="13">
        <v>1.3439316192982028E-2</v>
      </c>
      <c r="CW57" s="13">
        <v>1.5721941486915059</v>
      </c>
      <c r="CX57" s="13">
        <v>1.310161790576255</v>
      </c>
      <c r="CY57" s="13">
        <v>1.4</v>
      </c>
      <c r="CZ57" s="13">
        <v>3.1169663710130649E-2</v>
      </c>
      <c r="DA57" s="24">
        <v>4.4608979903112675E-2</v>
      </c>
      <c r="DB57" s="24">
        <v>0.66702943697563621</v>
      </c>
      <c r="DC57" s="13">
        <v>4.8332064379930069</v>
      </c>
      <c r="DD57" s="24">
        <v>2.9595255439654369</v>
      </c>
      <c r="DE57" s="24">
        <v>6</v>
      </c>
      <c r="DF57" s="24">
        <v>5.361704063026921E-2</v>
      </c>
      <c r="DG57" s="24"/>
      <c r="DH57" s="24">
        <v>0.72524697075061317</v>
      </c>
      <c r="DI57" s="24">
        <v>8.0425560945403804E-2</v>
      </c>
      <c r="DJ57" s="24">
        <v>2.2844801766317812E-4</v>
      </c>
      <c r="DK57" s="24">
        <v>0</v>
      </c>
      <c r="DL57" s="24">
        <v>5.9055118110236222</v>
      </c>
      <c r="DM57" s="24">
        <v>1.2</v>
      </c>
      <c r="DN57" s="24">
        <v>0.17385359854767338</v>
      </c>
      <c r="DO57" s="24">
        <v>0.17385359854767338</v>
      </c>
      <c r="DP57" s="73">
        <v>1148.9139244599055</v>
      </c>
      <c r="DQ57" s="69">
        <v>1148.1539244599055</v>
      </c>
      <c r="DR57" s="13">
        <v>1149.0386109489787</v>
      </c>
      <c r="DS57" s="13">
        <v>1148.2786109489787</v>
      </c>
      <c r="DT57" s="13">
        <v>0</v>
      </c>
      <c r="DU57" s="13"/>
      <c r="DV57" s="13"/>
      <c r="DW57" s="13">
        <v>0</v>
      </c>
      <c r="DX57" s="13"/>
      <c r="DY57" s="13"/>
      <c r="DZ57" s="13">
        <v>-0.17385359854767338</v>
      </c>
      <c r="EA57" s="13">
        <v>-0.14441654683239219</v>
      </c>
      <c r="EB57" s="13"/>
      <c r="EC57" s="74"/>
      <c r="ED57" s="8"/>
    </row>
    <row r="58" spans="1:135" ht="11.25" hidden="1" customHeight="1" x14ac:dyDescent="0.2">
      <c r="A58" s="18"/>
      <c r="B58" s="18"/>
      <c r="C58" s="65"/>
      <c r="D58" s="65"/>
      <c r="E58" s="65"/>
      <c r="F58" s="65"/>
      <c r="G58" s="65"/>
      <c r="H58" s="65"/>
      <c r="I58" s="65"/>
      <c r="J58" s="65"/>
      <c r="K58" s="18"/>
      <c r="L58" s="18"/>
      <c r="M58" s="65"/>
      <c r="N58" s="18"/>
      <c r="O58" s="18"/>
      <c r="P58" s="18"/>
      <c r="Q58" s="65"/>
      <c r="R58" s="65"/>
      <c r="S58" s="18"/>
      <c r="T58" s="65"/>
      <c r="U58" s="100"/>
      <c r="V58" s="18"/>
      <c r="W58" s="18"/>
      <c r="X58" s="18"/>
      <c r="Y58" s="65"/>
      <c r="Z58" s="65"/>
      <c r="AA58" s="65"/>
      <c r="AB58" s="65"/>
      <c r="AC58" s="65"/>
      <c r="AD58" s="65"/>
      <c r="AE58" s="65"/>
      <c r="AF58" s="65"/>
      <c r="AG58" s="14"/>
      <c r="AH58" s="14"/>
      <c r="AI58" s="14"/>
      <c r="AJ58" s="65"/>
      <c r="AK58" s="22"/>
      <c r="AL58" s="19"/>
      <c r="AM58" s="65"/>
      <c r="AN58" s="80"/>
      <c r="AO58" s="69"/>
      <c r="AP58" s="69"/>
      <c r="AQ58" s="69"/>
      <c r="AR58" s="69"/>
      <c r="AS58" s="69"/>
      <c r="AT58" s="69"/>
      <c r="AU58" s="69"/>
      <c r="AV58" s="21" t="s">
        <v>185</v>
      </c>
      <c r="AW58" s="71" t="s">
        <v>185</v>
      </c>
      <c r="AX58" s="71" t="s">
        <v>185</v>
      </c>
      <c r="AY58" s="71" t="s">
        <v>185</v>
      </c>
      <c r="AZ58" s="71" t="s">
        <v>185</v>
      </c>
      <c r="BA58" s="71" t="s">
        <v>185</v>
      </c>
      <c r="BB58" s="14" t="s">
        <v>185</v>
      </c>
      <c r="BC58" s="14" t="s">
        <v>185</v>
      </c>
      <c r="BD58" s="14" t="s">
        <v>185</v>
      </c>
      <c r="BE58" s="14" t="s">
        <v>185</v>
      </c>
      <c r="BF58" s="14" t="s">
        <v>185</v>
      </c>
      <c r="BG58" s="13" t="s">
        <v>185</v>
      </c>
      <c r="BH58" s="13"/>
      <c r="BI58" s="13"/>
      <c r="BJ58" s="69"/>
      <c r="BK58" s="83" t="s">
        <v>185</v>
      </c>
      <c r="BL58" s="83" t="s">
        <v>185</v>
      </c>
      <c r="BM58" s="83"/>
      <c r="BN58" s="69"/>
      <c r="BO58" s="69"/>
      <c r="BP58" s="69" t="s">
        <v>185</v>
      </c>
      <c r="BQ58" s="9"/>
      <c r="BR58" s="13"/>
      <c r="BS58" s="13"/>
      <c r="BT58" s="13"/>
      <c r="BU58" s="13"/>
      <c r="BV58" s="13"/>
      <c r="BW58" s="13"/>
      <c r="BX58" s="13"/>
      <c r="BY58" s="14"/>
      <c r="BZ58" s="13"/>
      <c r="CA58" s="14"/>
      <c r="CB58" s="80"/>
      <c r="CC58" s="80"/>
      <c r="CD58" s="14"/>
      <c r="CE58" s="14"/>
      <c r="CF58" s="80"/>
      <c r="CG58" s="80"/>
      <c r="CH58" s="14"/>
      <c r="CI58" s="14"/>
      <c r="CJ58" s="14"/>
      <c r="CK58" s="81"/>
      <c r="CL58" s="14"/>
      <c r="CM58" s="14"/>
      <c r="CN58" s="14"/>
      <c r="CO58" s="14"/>
      <c r="CP58" s="14"/>
      <c r="CQ58" s="14"/>
      <c r="CR58" s="13"/>
      <c r="CS58" s="14"/>
      <c r="CT58" s="14"/>
      <c r="CU58" s="13"/>
      <c r="CV58" s="13"/>
      <c r="CW58" s="13"/>
      <c r="CX58" s="13"/>
      <c r="CY58" s="13"/>
      <c r="CZ58" s="13"/>
      <c r="DA58" s="24"/>
      <c r="DB58" s="24"/>
      <c r="DC58" s="13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73"/>
      <c r="DQ58" s="69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74"/>
      <c r="ED58" s="8"/>
    </row>
    <row r="59" spans="1:135" ht="11.25" hidden="1" customHeight="1" x14ac:dyDescent="0.2">
      <c r="A59" s="18"/>
      <c r="B59" s="18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100"/>
      <c r="V59" s="18"/>
      <c r="W59" s="18"/>
      <c r="X59" s="18"/>
      <c r="Y59" s="14"/>
      <c r="Z59" s="14"/>
      <c r="AA59" s="13"/>
      <c r="AB59" s="13"/>
      <c r="AC59" s="13"/>
      <c r="AD59" s="13"/>
      <c r="AE59" s="13"/>
      <c r="AF59" s="13"/>
      <c r="AG59" s="14"/>
      <c r="AH59" s="14"/>
      <c r="AI59" s="14"/>
      <c r="AJ59" s="13"/>
      <c r="AK59" s="19"/>
      <c r="AL59" s="19"/>
      <c r="AM59" s="20"/>
      <c r="AN59" s="80"/>
      <c r="AO59" s="69"/>
      <c r="AP59" s="23"/>
      <c r="AQ59" s="23"/>
      <c r="AR59" s="23"/>
      <c r="AS59" s="70"/>
      <c r="AT59" s="69"/>
      <c r="AU59" s="70"/>
      <c r="AV59" s="21" t="s">
        <v>185</v>
      </c>
      <c r="AW59" s="71" t="s">
        <v>185</v>
      </c>
      <c r="AX59" s="71" t="s">
        <v>185</v>
      </c>
      <c r="AY59" s="71" t="s">
        <v>185</v>
      </c>
      <c r="AZ59" s="71" t="s">
        <v>185</v>
      </c>
      <c r="BA59" s="71" t="s">
        <v>185</v>
      </c>
      <c r="BB59" s="14" t="s">
        <v>185</v>
      </c>
      <c r="BC59" s="14" t="s">
        <v>185</v>
      </c>
      <c r="BD59" s="14" t="s">
        <v>185</v>
      </c>
      <c r="BE59" s="14" t="s">
        <v>185</v>
      </c>
      <c r="BF59" s="14" t="s">
        <v>185</v>
      </c>
      <c r="BG59" s="13" t="s">
        <v>185</v>
      </c>
      <c r="BH59" s="13"/>
      <c r="BI59" s="13"/>
      <c r="BJ59" s="69"/>
      <c r="BK59" s="83"/>
      <c r="BL59" s="83"/>
      <c r="BM59" s="83"/>
      <c r="BN59" s="69"/>
      <c r="BO59" s="69"/>
      <c r="BP59" s="69"/>
      <c r="BQ59" s="9"/>
      <c r="BR59" s="13"/>
      <c r="BS59" s="13"/>
      <c r="BT59" s="14"/>
      <c r="BU59" s="13"/>
      <c r="BV59" s="14"/>
      <c r="BW59" s="14"/>
      <c r="BX59" s="14"/>
      <c r="BY59" s="14"/>
      <c r="BZ59" s="13"/>
      <c r="CA59" s="14"/>
      <c r="CB59" s="80"/>
      <c r="CC59" s="80"/>
      <c r="CD59" s="14"/>
      <c r="CE59" s="14"/>
      <c r="CF59" s="80"/>
      <c r="CG59" s="80"/>
      <c r="CH59" s="14"/>
      <c r="CI59" s="14"/>
      <c r="CJ59" s="14"/>
      <c r="CK59" s="81"/>
      <c r="CL59" s="14"/>
      <c r="CM59" s="14"/>
      <c r="CN59" s="14"/>
      <c r="CO59" s="14"/>
      <c r="CP59" s="14"/>
      <c r="CQ59" s="14"/>
      <c r="CR59" s="13"/>
      <c r="CS59" s="14"/>
      <c r="CT59" s="14"/>
      <c r="CU59" s="13"/>
      <c r="CV59" s="13"/>
      <c r="CW59" s="13"/>
      <c r="CX59" s="13"/>
      <c r="CY59" s="13"/>
      <c r="CZ59" s="13"/>
      <c r="DA59" s="24"/>
      <c r="DB59" s="24"/>
      <c r="DC59" s="13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73"/>
      <c r="DQ59" s="69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74"/>
      <c r="ED59" s="8"/>
    </row>
    <row r="60" spans="1:135" ht="11.25" customHeight="1" x14ac:dyDescent="0.2">
      <c r="A60" s="18"/>
      <c r="B60" s="18"/>
      <c r="C60" s="65"/>
      <c r="D60" s="65"/>
      <c r="E60" s="65"/>
      <c r="F60" s="65"/>
      <c r="G60" s="65"/>
      <c r="H60" s="65"/>
      <c r="I60" s="65"/>
      <c r="J60" s="65"/>
      <c r="K60" s="18"/>
      <c r="L60" s="18"/>
      <c r="M60" s="65"/>
      <c r="N60" s="18"/>
      <c r="O60" s="18"/>
      <c r="P60" s="18"/>
      <c r="Q60" s="65"/>
      <c r="R60" s="65"/>
      <c r="S60" s="18"/>
      <c r="T60" s="65"/>
      <c r="U60" s="100"/>
      <c r="V60" s="18"/>
      <c r="W60" s="18"/>
      <c r="X60" s="18"/>
      <c r="Y60" s="65"/>
      <c r="Z60" s="65"/>
      <c r="AA60" s="65"/>
      <c r="AB60" s="65"/>
      <c r="AC60" s="65"/>
      <c r="AD60" s="65"/>
      <c r="AE60" s="65"/>
      <c r="AF60" s="65"/>
      <c r="AG60" s="14"/>
      <c r="AH60" s="14"/>
      <c r="AI60" s="14"/>
      <c r="AJ60" s="65"/>
      <c r="AK60" s="22"/>
      <c r="AL60" s="19"/>
      <c r="AM60" s="65"/>
      <c r="AN60" s="80"/>
      <c r="AO60" s="69"/>
      <c r="AP60" s="69"/>
      <c r="AQ60" s="69"/>
      <c r="AR60" s="69"/>
      <c r="AS60" s="69"/>
      <c r="AT60" s="69"/>
      <c r="AU60" s="69"/>
      <c r="AV60" s="21" t="s">
        <v>185</v>
      </c>
      <c r="AW60" s="71" t="s">
        <v>185</v>
      </c>
      <c r="AX60" s="71" t="s">
        <v>185</v>
      </c>
      <c r="AY60" s="71" t="s">
        <v>185</v>
      </c>
      <c r="AZ60" s="71" t="s">
        <v>185</v>
      </c>
      <c r="BA60" s="71" t="s">
        <v>185</v>
      </c>
      <c r="BB60" s="14" t="s">
        <v>185</v>
      </c>
      <c r="BC60" s="14" t="s">
        <v>185</v>
      </c>
      <c r="BD60" s="14" t="s">
        <v>185</v>
      </c>
      <c r="BE60" s="14" t="s">
        <v>185</v>
      </c>
      <c r="BF60" s="14" t="s">
        <v>185</v>
      </c>
      <c r="BG60" s="13" t="s">
        <v>185</v>
      </c>
      <c r="BH60" s="13"/>
      <c r="BI60" s="13"/>
      <c r="BJ60" s="69"/>
      <c r="BK60" s="83" t="s">
        <v>185</v>
      </c>
      <c r="BL60" s="83" t="s">
        <v>185</v>
      </c>
      <c r="BM60" s="83"/>
      <c r="BN60" s="69"/>
      <c r="BO60" s="69"/>
      <c r="BP60" s="69" t="s">
        <v>185</v>
      </c>
      <c r="BQ60" s="9"/>
      <c r="BR60" s="13"/>
      <c r="BS60" s="13"/>
      <c r="BT60" s="13"/>
      <c r="BU60" s="13"/>
      <c r="BV60" s="13"/>
      <c r="BW60" s="13"/>
      <c r="BX60" s="13"/>
      <c r="BY60" s="14"/>
      <c r="BZ60" s="13"/>
      <c r="CA60" s="14"/>
      <c r="CB60" s="80"/>
      <c r="CC60" s="80"/>
      <c r="CD60" s="14"/>
      <c r="CE60" s="14"/>
      <c r="CF60" s="80"/>
      <c r="CG60" s="80"/>
      <c r="CH60" s="14"/>
      <c r="CI60" s="14"/>
      <c r="CJ60" s="14"/>
      <c r="CK60" s="81"/>
      <c r="CL60" s="14"/>
      <c r="CM60" s="14"/>
      <c r="CN60" s="14"/>
      <c r="CO60" s="14"/>
      <c r="CP60" s="14"/>
      <c r="CQ60" s="14"/>
      <c r="CR60" s="13"/>
      <c r="CS60" s="14"/>
      <c r="CT60" s="14"/>
      <c r="CU60" s="13"/>
      <c r="CV60" s="13"/>
      <c r="CW60" s="13"/>
      <c r="CX60" s="13"/>
      <c r="CY60" s="13"/>
      <c r="CZ60" s="13"/>
      <c r="DA60" s="24"/>
      <c r="DB60" s="24"/>
      <c r="DC60" s="13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73"/>
      <c r="DQ60" s="69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74"/>
      <c r="ED60" s="8"/>
    </row>
    <row r="61" spans="1:135" ht="11.25" customHeight="1" x14ac:dyDescent="0.2">
      <c r="A61" s="18" t="s">
        <v>237</v>
      </c>
      <c r="B61" s="18" t="s">
        <v>238</v>
      </c>
      <c r="C61" s="65">
        <v>1</v>
      </c>
      <c r="D61" s="65" t="s">
        <v>440</v>
      </c>
      <c r="E61" s="65" t="s">
        <v>336</v>
      </c>
      <c r="F61" s="65" t="s">
        <v>335</v>
      </c>
      <c r="G61" s="65">
        <v>0.93</v>
      </c>
      <c r="H61" s="65">
        <v>1.2</v>
      </c>
      <c r="I61" s="65" t="s">
        <v>426</v>
      </c>
      <c r="J61" s="65" t="s">
        <v>244</v>
      </c>
      <c r="K61" s="18" t="s">
        <v>427</v>
      </c>
      <c r="L61" s="18" t="s">
        <v>238</v>
      </c>
      <c r="M61" s="65" t="s">
        <v>60</v>
      </c>
      <c r="N61" s="18" t="s">
        <v>60</v>
      </c>
      <c r="O61" s="18" t="s">
        <v>429</v>
      </c>
      <c r="P61" s="18" t="s">
        <v>431</v>
      </c>
      <c r="Q61" s="65" t="s">
        <v>60</v>
      </c>
      <c r="R61" s="65" t="s">
        <v>60</v>
      </c>
      <c r="S61" s="18" t="s">
        <v>60</v>
      </c>
      <c r="T61" s="65" t="s">
        <v>127</v>
      </c>
      <c r="U61" s="100" t="s">
        <v>668</v>
      </c>
      <c r="V61" s="18" t="s">
        <v>238</v>
      </c>
      <c r="W61" s="18">
        <v>1.2999999999999999E-2</v>
      </c>
      <c r="X61" s="18" t="s">
        <v>429</v>
      </c>
      <c r="Y61" s="14">
        <v>0.72</v>
      </c>
      <c r="Z61" s="14">
        <v>1.23</v>
      </c>
      <c r="AA61" s="13">
        <v>1154.4000000000001</v>
      </c>
      <c r="AB61" s="13">
        <v>1149.8900000000001</v>
      </c>
      <c r="AC61" s="13">
        <v>1153.68</v>
      </c>
      <c r="AD61" s="13">
        <v>1148.6600000000001</v>
      </c>
      <c r="AE61" s="13">
        <v>1153.48</v>
      </c>
      <c r="AF61" s="13">
        <v>1148.46</v>
      </c>
      <c r="AG61" s="14">
        <v>1148.46</v>
      </c>
      <c r="AH61" s="14">
        <v>0.92000000000007276</v>
      </c>
      <c r="AI61" s="14">
        <v>1.4300000000000637</v>
      </c>
      <c r="AJ61" s="13">
        <v>58.266653413423356</v>
      </c>
      <c r="AK61" s="19">
        <v>7.740276360133266</v>
      </c>
      <c r="AL61" s="19">
        <v>8.6155626004143979</v>
      </c>
      <c r="AM61" s="20">
        <v>8</v>
      </c>
      <c r="AN61" s="80">
        <v>0.20319999999999999</v>
      </c>
      <c r="AO61" s="69">
        <v>0.22311977851699999</v>
      </c>
      <c r="AP61" s="23">
        <v>0</v>
      </c>
      <c r="AQ61" s="23">
        <v>0</v>
      </c>
      <c r="AR61" s="23">
        <v>0</v>
      </c>
      <c r="AS61" s="70">
        <v>0.22311977851699999</v>
      </c>
      <c r="AT61" s="69">
        <v>0</v>
      </c>
      <c r="AU61" s="70">
        <v>0.22311977851699999</v>
      </c>
      <c r="AV61" s="21">
        <v>50.957161961227008</v>
      </c>
      <c r="AW61" s="71">
        <v>5.4259940977232461E-2</v>
      </c>
      <c r="AX61" s="71">
        <v>0</v>
      </c>
      <c r="AY61" s="71">
        <v>0</v>
      </c>
      <c r="AZ61" s="71">
        <v>0</v>
      </c>
      <c r="BA61" s="71">
        <v>5.4259940977232461E-2</v>
      </c>
      <c r="BB61" s="14">
        <v>4.3130316034837595</v>
      </c>
      <c r="BC61" s="14">
        <v>0.23402484023796707</v>
      </c>
      <c r="BD61" s="14">
        <v>0</v>
      </c>
      <c r="BE61" s="14">
        <v>4.4623955703399998E-2</v>
      </c>
      <c r="BF61" s="14">
        <v>0.27864879594136704</v>
      </c>
      <c r="BG61" s="13">
        <v>1.5</v>
      </c>
      <c r="BH61" s="13">
        <v>0.7</v>
      </c>
      <c r="BI61" s="13">
        <v>0.7</v>
      </c>
      <c r="BJ61" s="69">
        <v>4.8875914349344871</v>
      </c>
      <c r="BK61" s="83">
        <v>0.4470384504218764</v>
      </c>
      <c r="BL61" s="83">
        <v>0.4470384504218764</v>
      </c>
      <c r="BM61" s="83">
        <v>2.1723207238824127</v>
      </c>
      <c r="BN61" s="69">
        <v>15</v>
      </c>
      <c r="BO61" s="69">
        <v>15</v>
      </c>
      <c r="BP61" s="69">
        <v>0</v>
      </c>
      <c r="BQ61" s="9">
        <v>2</v>
      </c>
      <c r="BR61" s="13">
        <v>60.049700000000001</v>
      </c>
      <c r="BS61" s="13">
        <v>26.073044636767921</v>
      </c>
      <c r="BT61" s="14">
        <v>26.35169343270929</v>
      </c>
      <c r="BU61" s="13">
        <v>27.573044636767921</v>
      </c>
      <c r="BV61" s="14">
        <v>3.0969981342710513</v>
      </c>
      <c r="BW61" s="14">
        <v>0.26163091575467173</v>
      </c>
      <c r="BX61" s="14">
        <v>100.43341551271284</v>
      </c>
      <c r="BY61" s="14">
        <v>0.2623797398324435</v>
      </c>
      <c r="BZ61" s="13">
        <v>0.70142784389946611</v>
      </c>
      <c r="CA61" s="14">
        <v>0.39466581788271049</v>
      </c>
      <c r="CB61" s="80">
        <v>0.85085568779893217</v>
      </c>
      <c r="CC61" s="80">
        <v>0.29542784389946608</v>
      </c>
      <c r="CD61" s="14">
        <v>2.1723207238824127</v>
      </c>
      <c r="CE61" s="14">
        <v>8.0196094193766762E-2</v>
      </c>
      <c r="CF61" s="80">
        <v>4.322346894018575E-2</v>
      </c>
      <c r="CG61" s="80">
        <v>36.426902531557801</v>
      </c>
      <c r="CH61" s="14">
        <v>3.7132418482729661</v>
      </c>
      <c r="CI61" s="14">
        <v>2.8314908234922891</v>
      </c>
      <c r="CJ61" s="14" t="s">
        <v>620</v>
      </c>
      <c r="CK61" s="81">
        <v>2.7170754180974823</v>
      </c>
      <c r="CL61" s="14">
        <v>5.9896154439333771E-2</v>
      </c>
      <c r="CM61" s="14">
        <v>4.309923820986878E-2</v>
      </c>
      <c r="CN61" s="14">
        <v>1.189775427696224E-2</v>
      </c>
      <c r="CO61" s="14">
        <v>0.2760548624787042</v>
      </c>
      <c r="CP61" s="14">
        <v>0.19863970213668661</v>
      </c>
      <c r="CQ61" s="14">
        <v>0.24051872209016359</v>
      </c>
      <c r="CR61" s="13">
        <v>0.32071481628393034</v>
      </c>
      <c r="CS61" s="14">
        <v>0.20319999999999999</v>
      </c>
      <c r="CT61" s="14">
        <v>0.9134377138049421</v>
      </c>
      <c r="CU61" s="13">
        <v>0.2</v>
      </c>
      <c r="CV61" s="13">
        <v>3.9598459433311015E-2</v>
      </c>
      <c r="CW61" s="13">
        <v>3.1410587444642584</v>
      </c>
      <c r="CX61" s="13">
        <v>2.6175489537202155</v>
      </c>
      <c r="CY61" s="13">
        <v>1.2</v>
      </c>
      <c r="CZ61" s="13">
        <v>4.8464416913202225E-2</v>
      </c>
      <c r="DA61" s="24">
        <v>8.8062876346513247E-2</v>
      </c>
      <c r="DB61" s="24">
        <v>1.7227984390436382</v>
      </c>
      <c r="DC61" s="13">
        <v>8.4134482099795171</v>
      </c>
      <c r="DD61" s="24">
        <v>2.9595255439654369</v>
      </c>
      <c r="DE61" s="24">
        <v>6</v>
      </c>
      <c r="DF61" s="24">
        <v>0.10093206353778029</v>
      </c>
      <c r="DG61" s="24"/>
      <c r="DH61" s="24">
        <v>0.9950595677172418</v>
      </c>
      <c r="DI61" s="24">
        <v>0.15139809530667042</v>
      </c>
      <c r="DJ61" s="24">
        <v>2.8778375611758838E-3</v>
      </c>
      <c r="DK61" s="24">
        <v>0</v>
      </c>
      <c r="DL61" s="24">
        <v>5.9055118110236222</v>
      </c>
      <c r="DM61" s="24">
        <v>1.2</v>
      </c>
      <c r="DN61" s="24">
        <v>0.17385359854767338</v>
      </c>
      <c r="DO61" s="24">
        <v>0.17385359854767338</v>
      </c>
      <c r="DP61" s="73">
        <v>1153.6239244599055</v>
      </c>
      <c r="DQ61" s="69">
        <v>1148.6039244599056</v>
      </c>
      <c r="DR61" s="13">
        <v>1153.7486109489787</v>
      </c>
      <c r="DS61" s="13">
        <v>1148.7286109489787</v>
      </c>
      <c r="DT61" s="13">
        <v>0</v>
      </c>
      <c r="DU61" s="13"/>
      <c r="DV61" s="13"/>
      <c r="DW61" s="13">
        <v>0</v>
      </c>
      <c r="DX61" s="13"/>
      <c r="DY61" s="13"/>
      <c r="DZ61" s="13">
        <v>-0.17385359854767338</v>
      </c>
      <c r="EA61" s="13">
        <v>-0.32071481628393034</v>
      </c>
      <c r="EB61" s="13"/>
      <c r="EC61" s="74"/>
      <c r="ED61" s="8"/>
    </row>
    <row r="62" spans="1:135" ht="11.25" customHeight="1" x14ac:dyDescent="0.2">
      <c r="A62" s="18" t="s">
        <v>237</v>
      </c>
      <c r="B62" s="18" t="s">
        <v>238</v>
      </c>
      <c r="C62" s="65">
        <v>0</v>
      </c>
      <c r="D62" s="65" t="s">
        <v>127</v>
      </c>
      <c r="E62" s="65" t="s">
        <v>334</v>
      </c>
      <c r="F62" s="65" t="s">
        <v>333</v>
      </c>
      <c r="G62" s="65">
        <v>1.44</v>
      </c>
      <c r="H62" s="65">
        <v>1.2</v>
      </c>
      <c r="I62" s="65" t="s">
        <v>244</v>
      </c>
      <c r="J62" s="65" t="s">
        <v>244</v>
      </c>
      <c r="K62" s="18" t="s">
        <v>427</v>
      </c>
      <c r="L62" s="18" t="s">
        <v>238</v>
      </c>
      <c r="M62" s="65" t="s">
        <v>432</v>
      </c>
      <c r="N62" s="18" t="s">
        <v>238</v>
      </c>
      <c r="O62" s="18" t="s">
        <v>429</v>
      </c>
      <c r="P62" s="18" t="s">
        <v>429</v>
      </c>
      <c r="Q62" s="65" t="s">
        <v>60</v>
      </c>
      <c r="R62" s="65" t="s">
        <v>432</v>
      </c>
      <c r="S62" s="18" t="s">
        <v>429</v>
      </c>
      <c r="T62" s="65" t="s">
        <v>124</v>
      </c>
      <c r="U62" s="100" t="s">
        <v>669</v>
      </c>
      <c r="V62" s="18" t="s">
        <v>238</v>
      </c>
      <c r="W62" s="18">
        <v>1.2999999999999999E-2</v>
      </c>
      <c r="X62" s="18" t="s">
        <v>429</v>
      </c>
      <c r="Y62" s="14">
        <v>1.23</v>
      </c>
      <c r="Z62" s="14">
        <v>0.79</v>
      </c>
      <c r="AA62" s="13">
        <v>1149.8900000000001</v>
      </c>
      <c r="AB62" s="13">
        <v>1149</v>
      </c>
      <c r="AC62" s="13">
        <v>1148.6600000000001</v>
      </c>
      <c r="AD62" s="13">
        <v>1148.21</v>
      </c>
      <c r="AE62" s="13">
        <v>1148.46</v>
      </c>
      <c r="AF62" s="13">
        <v>1148.01</v>
      </c>
      <c r="AG62" s="14">
        <v>1148.01</v>
      </c>
      <c r="AH62" s="14">
        <v>1.4300000000000637</v>
      </c>
      <c r="AI62" s="14">
        <v>0.99000000000000909</v>
      </c>
      <c r="AJ62" s="13">
        <v>60.041686352067089</v>
      </c>
      <c r="AK62" s="19">
        <v>1.4823034695951034</v>
      </c>
      <c r="AL62" s="19">
        <v>0.74947928237953809</v>
      </c>
      <c r="AM62" s="20">
        <v>8</v>
      </c>
      <c r="AN62" s="80">
        <v>0.20319999999999999</v>
      </c>
      <c r="AO62" s="69">
        <v>0.218091958419</v>
      </c>
      <c r="AP62" s="23">
        <v>0</v>
      </c>
      <c r="AQ62" s="23">
        <v>0</v>
      </c>
      <c r="AR62" s="23">
        <v>0</v>
      </c>
      <c r="AS62" s="70">
        <v>0.218091958419</v>
      </c>
      <c r="AT62" s="69">
        <v>0.22311977851699999</v>
      </c>
      <c r="AU62" s="70">
        <v>0.44121173693600002</v>
      </c>
      <c r="AV62" s="21">
        <v>100.76604632578109</v>
      </c>
      <c r="AW62" s="71">
        <v>0.10729717895800764</v>
      </c>
      <c r="AX62" s="71">
        <v>0</v>
      </c>
      <c r="AY62" s="71">
        <v>0</v>
      </c>
      <c r="AZ62" s="71">
        <v>0</v>
      </c>
      <c r="BA62" s="71">
        <v>0.10729717895800764</v>
      </c>
      <c r="BB62" s="14">
        <v>4.2426648113256533</v>
      </c>
      <c r="BC62" s="14">
        <v>0.45522596551965033</v>
      </c>
      <c r="BD62" s="14">
        <v>0</v>
      </c>
      <c r="BE62" s="14">
        <v>8.8242347387200007E-2</v>
      </c>
      <c r="BF62" s="14">
        <v>0.54346831290685038</v>
      </c>
      <c r="BG62" s="13">
        <v>1.5</v>
      </c>
      <c r="BH62" s="13">
        <v>0.7</v>
      </c>
      <c r="BI62" s="13">
        <v>0.69999999999999984</v>
      </c>
      <c r="BJ62" s="69">
        <v>5.3346298853563638</v>
      </c>
      <c r="BK62" s="83">
        <v>1.0955260084084315</v>
      </c>
      <c r="BL62" s="83">
        <v>1.0955260084084315</v>
      </c>
      <c r="BM62" s="83">
        <v>0.9134377138049421</v>
      </c>
      <c r="BN62" s="69">
        <v>15</v>
      </c>
      <c r="BO62" s="69">
        <v>15</v>
      </c>
      <c r="BP62" s="69">
        <v>0</v>
      </c>
      <c r="BQ62" s="9">
        <v>2</v>
      </c>
      <c r="BR62" s="13">
        <v>60.049700000000001</v>
      </c>
      <c r="BS62" s="13">
        <v>51.558554727239198</v>
      </c>
      <c r="BT62" s="14">
        <v>52.102023040146051</v>
      </c>
      <c r="BU62" s="13">
        <v>53.058554727239198</v>
      </c>
      <c r="BV62" s="14">
        <v>0.9134377138049421</v>
      </c>
      <c r="BW62" s="14">
        <v>1.7539788566805747</v>
      </c>
      <c r="BX62" s="14">
        <v>29.622126161579761</v>
      </c>
      <c r="BY62" s="14">
        <v>1.758888702179757</v>
      </c>
      <c r="BZ62" s="13" t="s">
        <v>430</v>
      </c>
      <c r="CA62" s="14">
        <v>1</v>
      </c>
      <c r="CB62" s="80" t="s">
        <v>638</v>
      </c>
      <c r="CC62" s="80" t="s">
        <v>638</v>
      </c>
      <c r="CD62" s="14">
        <v>0.9134377138049421</v>
      </c>
      <c r="CE62" s="14">
        <v>0.20319999999999999</v>
      </c>
      <c r="CF62" s="80" t="s">
        <v>638</v>
      </c>
      <c r="CG62" s="80" t="s">
        <v>638</v>
      </c>
      <c r="CH62" s="14" t="s">
        <v>638</v>
      </c>
      <c r="CI62" s="14" t="s">
        <v>638</v>
      </c>
      <c r="CJ62" s="14" t="s">
        <v>638</v>
      </c>
      <c r="CK62" s="81">
        <v>6.2831853071795862</v>
      </c>
      <c r="CL62" s="14" t="s">
        <v>638</v>
      </c>
      <c r="CM62" s="14">
        <v>5.0799999999999998E-2</v>
      </c>
      <c r="CN62" s="14">
        <v>3.2429278662239852E-2</v>
      </c>
      <c r="CO62" s="14">
        <v>0.63837162720944596</v>
      </c>
      <c r="CP62" s="14" t="s">
        <v>638</v>
      </c>
      <c r="CQ62" s="14">
        <v>4.2526424923608523E-2</v>
      </c>
      <c r="CR62" s="13">
        <v>0.24572642492360852</v>
      </c>
      <c r="CS62" s="14">
        <v>0.20319999999999999</v>
      </c>
      <c r="CT62" s="14">
        <v>1.8778651329075335</v>
      </c>
      <c r="CU62" s="13">
        <v>0.1</v>
      </c>
      <c r="CV62" s="13">
        <v>1.3720739043774868E-2</v>
      </c>
      <c r="CW62" s="13">
        <v>1.5836033296884338</v>
      </c>
      <c r="CX62" s="13">
        <v>1.3196694414070282</v>
      </c>
      <c r="CY62" s="13">
        <v>1.4</v>
      </c>
      <c r="CZ62" s="13">
        <v>3.3184718282457684E-2</v>
      </c>
      <c r="DA62" s="24">
        <v>4.6905457326232552E-2</v>
      </c>
      <c r="DB62" s="24">
        <v>0.50812722490617268</v>
      </c>
      <c r="DC62" s="13">
        <v>16.634895727016644</v>
      </c>
      <c r="DD62" s="24">
        <v>2.9595255439654369</v>
      </c>
      <c r="DE62" s="24">
        <v>6</v>
      </c>
      <c r="DF62" s="24">
        <v>4.4721992975642277E-2</v>
      </c>
      <c r="DG62" s="24"/>
      <c r="DH62" s="24">
        <v>0.66236149577934467</v>
      </c>
      <c r="DI62" s="24">
        <v>6.7082989463463416E-2</v>
      </c>
      <c r="DJ62" s="24">
        <v>1.1047569012383262E-4</v>
      </c>
      <c r="DK62" s="24">
        <v>8.0632158184304692E-2</v>
      </c>
      <c r="DL62" s="24">
        <v>5.9055118110236222</v>
      </c>
      <c r="DM62" s="24">
        <v>1.2</v>
      </c>
      <c r="DN62" s="24">
        <v>0</v>
      </c>
      <c r="DO62" s="24">
        <v>8.0632158184304692E-2</v>
      </c>
      <c r="DP62" s="73">
        <v>1148.6039244599056</v>
      </c>
      <c r="DQ62" s="69">
        <v>1148.1539244599055</v>
      </c>
      <c r="DR62" s="13">
        <v>1148.7286109489787</v>
      </c>
      <c r="DS62" s="13">
        <v>1148.2786109489787</v>
      </c>
      <c r="DT62" s="13">
        <v>1148.6039244599056</v>
      </c>
      <c r="DU62" s="13"/>
      <c r="DV62" s="13"/>
      <c r="DW62" s="13">
        <v>1148.6405480726321</v>
      </c>
      <c r="DX62" s="13"/>
      <c r="DY62" s="13"/>
      <c r="DZ62" s="13">
        <v>1148.5232923017213</v>
      </c>
      <c r="EA62" s="13">
        <v>1148.3948216477086</v>
      </c>
      <c r="EB62" s="13"/>
      <c r="EC62" s="74"/>
      <c r="EE62" s="10"/>
    </row>
    <row r="63" spans="1:135" ht="11.25" customHeight="1" x14ac:dyDescent="0.2">
      <c r="A63" s="18" t="s">
        <v>237</v>
      </c>
      <c r="B63" s="18" t="s">
        <v>238</v>
      </c>
      <c r="C63" s="65">
        <v>0</v>
      </c>
      <c r="D63" s="65" t="s">
        <v>124</v>
      </c>
      <c r="E63" s="65" t="s">
        <v>328</v>
      </c>
      <c r="F63" s="65" t="s">
        <v>327</v>
      </c>
      <c r="G63" s="65">
        <v>1</v>
      </c>
      <c r="H63" s="65">
        <v>1.17</v>
      </c>
      <c r="I63" s="65" t="s">
        <v>244</v>
      </c>
      <c r="J63" s="65" t="s">
        <v>244</v>
      </c>
      <c r="K63" s="18" t="s">
        <v>427</v>
      </c>
      <c r="L63" s="18" t="s">
        <v>238</v>
      </c>
      <c r="M63" s="65" t="s">
        <v>60</v>
      </c>
      <c r="N63" s="18" t="s">
        <v>238</v>
      </c>
      <c r="O63" s="18" t="s">
        <v>429</v>
      </c>
      <c r="P63" s="18" t="s">
        <v>429</v>
      </c>
      <c r="Q63" s="65" t="s">
        <v>60</v>
      </c>
      <c r="R63" s="65" t="s">
        <v>60</v>
      </c>
      <c r="S63" s="18" t="s">
        <v>429</v>
      </c>
      <c r="T63" s="65" t="s">
        <v>119</v>
      </c>
      <c r="U63" s="100" t="s">
        <v>670</v>
      </c>
      <c r="V63" s="18" t="s">
        <v>238</v>
      </c>
      <c r="W63" s="18">
        <v>1.2999999999999999E-2</v>
      </c>
      <c r="X63" s="18" t="s">
        <v>429</v>
      </c>
      <c r="Y63" s="14">
        <v>0.79</v>
      </c>
      <c r="Z63" s="14">
        <v>0.87000000000000011</v>
      </c>
      <c r="AA63" s="13">
        <v>1149</v>
      </c>
      <c r="AB63" s="13">
        <v>1146.57</v>
      </c>
      <c r="AC63" s="13">
        <v>1148.21</v>
      </c>
      <c r="AD63" s="13">
        <v>1145.7</v>
      </c>
      <c r="AE63" s="13">
        <v>1148.01</v>
      </c>
      <c r="AF63" s="13">
        <v>1145.5</v>
      </c>
      <c r="AG63" s="14">
        <v>1145.5</v>
      </c>
      <c r="AH63" s="14">
        <v>0.99000000000000909</v>
      </c>
      <c r="AI63" s="14">
        <v>1.0699999999999363</v>
      </c>
      <c r="AJ63" s="13">
        <v>79.239763376728988</v>
      </c>
      <c r="AK63" s="19">
        <v>3.0666421711119121</v>
      </c>
      <c r="AL63" s="19">
        <v>3.1676015841525391</v>
      </c>
      <c r="AM63" s="20">
        <v>8</v>
      </c>
      <c r="AN63" s="80">
        <v>0.20319999999999999</v>
      </c>
      <c r="AO63" s="69">
        <v>0.567681535164</v>
      </c>
      <c r="AP63" s="23">
        <v>0</v>
      </c>
      <c r="AQ63" s="23">
        <v>0</v>
      </c>
      <c r="AR63" s="23">
        <v>0</v>
      </c>
      <c r="AS63" s="70">
        <v>0.567681535164</v>
      </c>
      <c r="AT63" s="69">
        <v>0.65672735715700004</v>
      </c>
      <c r="AU63" s="70">
        <v>1.2244088923210001</v>
      </c>
      <c r="AV63" s="21">
        <v>279.63635786781651</v>
      </c>
      <c r="AW63" s="71">
        <v>0.29776093661850833</v>
      </c>
      <c r="AX63" s="71">
        <v>0</v>
      </c>
      <c r="AY63" s="71">
        <v>0</v>
      </c>
      <c r="AZ63" s="71">
        <v>0</v>
      </c>
      <c r="BA63" s="71">
        <v>0.29776093661850833</v>
      </c>
      <c r="BB63" s="14">
        <v>4.091322155863887</v>
      </c>
      <c r="BC63" s="14">
        <v>1.2182359171380857</v>
      </c>
      <c r="BD63" s="14">
        <v>0</v>
      </c>
      <c r="BE63" s="14">
        <v>0.24488177846420003</v>
      </c>
      <c r="BF63" s="14">
        <v>1.4631176956022858</v>
      </c>
      <c r="BG63" s="13">
        <v>1.5</v>
      </c>
      <c r="BH63" s="13">
        <v>0.45</v>
      </c>
      <c r="BI63" s="13">
        <v>0.54008668176601426</v>
      </c>
      <c r="BJ63" s="69">
        <v>6.4301558937647956</v>
      </c>
      <c r="BK63" s="83">
        <v>0.70327879239159019</v>
      </c>
      <c r="BL63" s="83">
        <v>0.70327879239159019</v>
      </c>
      <c r="BM63" s="83">
        <v>1.8778651329075335</v>
      </c>
      <c r="BN63" s="69">
        <v>15</v>
      </c>
      <c r="BO63" s="69">
        <v>15</v>
      </c>
      <c r="BP63" s="69">
        <v>0</v>
      </c>
      <c r="BQ63" s="9">
        <v>2</v>
      </c>
      <c r="BR63" s="13">
        <v>60.049700000000001</v>
      </c>
      <c r="BS63" s="13">
        <v>110.39402825861421</v>
      </c>
      <c r="BT63" s="14">
        <v>111.85714595421651</v>
      </c>
      <c r="BU63" s="13">
        <v>111.89402825861421</v>
      </c>
      <c r="BV63" s="14">
        <v>1.8778651329075335</v>
      </c>
      <c r="BW63" s="14">
        <v>1.7476991204736396</v>
      </c>
      <c r="BX63" s="14">
        <v>60.897811685162488</v>
      </c>
      <c r="BY63" s="14">
        <v>1.8368007463471805</v>
      </c>
      <c r="BZ63" s="13" t="s">
        <v>430</v>
      </c>
      <c r="CA63" s="14">
        <v>1</v>
      </c>
      <c r="CB63" s="80" t="s">
        <v>638</v>
      </c>
      <c r="CC63" s="80" t="s">
        <v>638</v>
      </c>
      <c r="CD63" s="14">
        <v>1.8778651329075335</v>
      </c>
      <c r="CE63" s="14">
        <v>0.20319999999999999</v>
      </c>
      <c r="CF63" s="80" t="s">
        <v>638</v>
      </c>
      <c r="CG63" s="80" t="s">
        <v>638</v>
      </c>
      <c r="CH63" s="14" t="s">
        <v>638</v>
      </c>
      <c r="CI63" s="14" t="s">
        <v>638</v>
      </c>
      <c r="CJ63" s="14" t="s">
        <v>638</v>
      </c>
      <c r="CK63" s="81">
        <v>6.2831853071795862</v>
      </c>
      <c r="CL63" s="14" t="s">
        <v>638</v>
      </c>
      <c r="CM63" s="14">
        <v>5.0799999999999998E-2</v>
      </c>
      <c r="CN63" s="14">
        <v>3.2429278662239852E-2</v>
      </c>
      <c r="CO63" s="14">
        <v>0.63837162720944596</v>
      </c>
      <c r="CP63" s="14" t="s">
        <v>638</v>
      </c>
      <c r="CQ63" s="14">
        <v>0.17973381536135721</v>
      </c>
      <c r="CR63" s="13">
        <v>0.38293381536135718</v>
      </c>
      <c r="CS63" s="14">
        <v>0.20319999999999999</v>
      </c>
      <c r="CT63" s="14">
        <v>4.6597934884394343</v>
      </c>
      <c r="CU63" s="13">
        <v>0.1</v>
      </c>
      <c r="CV63" s="13">
        <v>9.2697746674376788E-2</v>
      </c>
      <c r="CW63" s="13">
        <v>3.1296103111077982</v>
      </c>
      <c r="CX63" s="13">
        <v>2.6748806077844431</v>
      </c>
      <c r="CY63" s="13">
        <v>1.2</v>
      </c>
      <c r="CZ63" s="13">
        <v>0.23667050077408022</v>
      </c>
      <c r="DA63" s="24">
        <v>0.329368247448457</v>
      </c>
      <c r="DB63" s="24">
        <v>1.0446190082930245</v>
      </c>
      <c r="DC63" s="13">
        <v>35.713238194922447</v>
      </c>
      <c r="DD63" s="24">
        <v>2.9595255439654369</v>
      </c>
      <c r="DE63" s="24">
        <v>6</v>
      </c>
      <c r="DF63" s="24">
        <v>7.2306630219073659E-2</v>
      </c>
      <c r="DG63" s="24"/>
      <c r="DH63" s="24">
        <v>0.84221614948249024</v>
      </c>
      <c r="DI63" s="24">
        <v>0.10845994532861047</v>
      </c>
      <c r="DJ63" s="24">
        <v>7.5672468342561727E-4</v>
      </c>
      <c r="DK63" s="24">
        <v>0</v>
      </c>
      <c r="DL63" s="24">
        <v>5.7578740157480315</v>
      </c>
      <c r="DM63" s="24">
        <v>1.2</v>
      </c>
      <c r="DN63" s="24">
        <v>0.17385359854767338</v>
      </c>
      <c r="DO63" s="24">
        <v>0.17385359854767338</v>
      </c>
      <c r="DP63" s="73">
        <v>1148.1539244599055</v>
      </c>
      <c r="DQ63" s="69">
        <v>1145.6439244599055</v>
      </c>
      <c r="DR63" s="13">
        <v>1148.2786109489787</v>
      </c>
      <c r="DS63" s="13">
        <v>1145.7686109489787</v>
      </c>
      <c r="DT63" s="13">
        <v>1148.1539244599055</v>
      </c>
      <c r="DU63" s="13">
        <v>0</v>
      </c>
      <c r="DV63" s="13">
        <v>1148.1539244599055</v>
      </c>
      <c r="DW63" s="13">
        <v>1148.2317054916525</v>
      </c>
      <c r="DX63" s="13">
        <v>0</v>
      </c>
      <c r="DY63" s="13">
        <v>1148.2340019690755</v>
      </c>
      <c r="DZ63" s="13">
        <v>-0.17385359854767338</v>
      </c>
      <c r="EA63" s="13">
        <v>-0.38293381536135718</v>
      </c>
      <c r="EB63" s="13"/>
      <c r="EC63" s="74"/>
      <c r="ED63" s="8"/>
    </row>
    <row r="64" spans="1:135" ht="11.25" customHeight="1" x14ac:dyDescent="0.2">
      <c r="A64" s="18"/>
      <c r="B64" s="18"/>
      <c r="C64" s="65"/>
      <c r="D64" s="65"/>
      <c r="E64" s="65"/>
      <c r="F64" s="65"/>
      <c r="G64" s="65"/>
      <c r="H64" s="65"/>
      <c r="I64" s="65"/>
      <c r="J64" s="65"/>
      <c r="K64" s="18"/>
      <c r="L64" s="18"/>
      <c r="M64" s="65"/>
      <c r="N64" s="18"/>
      <c r="O64" s="18"/>
      <c r="P64" s="18"/>
      <c r="Q64" s="65"/>
      <c r="R64" s="65"/>
      <c r="S64" s="18"/>
      <c r="T64" s="65"/>
      <c r="U64" s="100"/>
      <c r="V64" s="18"/>
      <c r="W64" s="18"/>
      <c r="X64" s="18"/>
      <c r="Y64" s="65"/>
      <c r="Z64" s="65"/>
      <c r="AA64" s="65"/>
      <c r="AB64" s="65"/>
      <c r="AC64" s="65"/>
      <c r="AD64" s="65"/>
      <c r="AE64" s="65"/>
      <c r="AF64" s="65"/>
      <c r="AG64" s="14"/>
      <c r="AH64" s="14"/>
      <c r="AI64" s="14"/>
      <c r="AJ64" s="65"/>
      <c r="AK64" s="22"/>
      <c r="AL64" s="19"/>
      <c r="AM64" s="65"/>
      <c r="AN64" s="80"/>
      <c r="AO64" s="69"/>
      <c r="AP64" s="69"/>
      <c r="AQ64" s="69"/>
      <c r="AR64" s="69"/>
      <c r="AS64" s="69"/>
      <c r="AT64" s="69"/>
      <c r="AU64" s="69"/>
      <c r="AV64" s="21" t="s">
        <v>185</v>
      </c>
      <c r="AW64" s="71" t="s">
        <v>185</v>
      </c>
      <c r="AX64" s="71" t="s">
        <v>185</v>
      </c>
      <c r="AY64" s="71" t="s">
        <v>185</v>
      </c>
      <c r="AZ64" s="71" t="s">
        <v>185</v>
      </c>
      <c r="BA64" s="71" t="s">
        <v>185</v>
      </c>
      <c r="BB64" s="14" t="s">
        <v>185</v>
      </c>
      <c r="BC64" s="14" t="s">
        <v>185</v>
      </c>
      <c r="BD64" s="14" t="s">
        <v>185</v>
      </c>
      <c r="BE64" s="14" t="s">
        <v>185</v>
      </c>
      <c r="BF64" s="14" t="s">
        <v>185</v>
      </c>
      <c r="BG64" s="13" t="s">
        <v>185</v>
      </c>
      <c r="BH64" s="13"/>
      <c r="BI64" s="13"/>
      <c r="BJ64" s="69"/>
      <c r="BK64" s="83" t="s">
        <v>185</v>
      </c>
      <c r="BL64" s="83" t="s">
        <v>185</v>
      </c>
      <c r="BM64" s="83"/>
      <c r="BN64" s="69"/>
      <c r="BO64" s="69"/>
      <c r="BP64" s="69" t="s">
        <v>185</v>
      </c>
      <c r="BQ64" s="9"/>
      <c r="BR64" s="13"/>
      <c r="BS64" s="13"/>
      <c r="BT64" s="13"/>
      <c r="BU64" s="13"/>
      <c r="BV64" s="13"/>
      <c r="BW64" s="13"/>
      <c r="BX64" s="13"/>
      <c r="BY64" s="14"/>
      <c r="BZ64" s="13"/>
      <c r="CA64" s="14"/>
      <c r="CB64" s="80"/>
      <c r="CC64" s="80"/>
      <c r="CD64" s="14"/>
      <c r="CE64" s="14"/>
      <c r="CF64" s="80"/>
      <c r="CG64" s="80"/>
      <c r="CH64" s="14"/>
      <c r="CI64" s="14"/>
      <c r="CJ64" s="14"/>
      <c r="CK64" s="81"/>
      <c r="CL64" s="14"/>
      <c r="CM64" s="14"/>
      <c r="CN64" s="14"/>
      <c r="CO64" s="14"/>
      <c r="CP64" s="14"/>
      <c r="CQ64" s="14"/>
      <c r="CR64" s="13"/>
      <c r="CS64" s="14"/>
      <c r="CT64" s="14"/>
      <c r="CU64" s="13"/>
      <c r="CV64" s="13"/>
      <c r="CW64" s="13"/>
      <c r="CX64" s="13"/>
      <c r="CY64" s="13"/>
      <c r="CZ64" s="13"/>
      <c r="DA64" s="24"/>
      <c r="DB64" s="24"/>
      <c r="DC64" s="13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73"/>
      <c r="DQ64" s="69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74"/>
      <c r="ED64" s="8"/>
    </row>
    <row r="65" spans="1:135" ht="11.25" customHeight="1" x14ac:dyDescent="0.2">
      <c r="A65" s="18" t="s">
        <v>237</v>
      </c>
      <c r="B65" s="18" t="s">
        <v>243</v>
      </c>
      <c r="C65" s="65">
        <v>1</v>
      </c>
      <c r="D65" s="65" t="s">
        <v>105</v>
      </c>
      <c r="E65" s="65" t="s">
        <v>289</v>
      </c>
      <c r="F65" s="65" t="s">
        <v>288</v>
      </c>
      <c r="G65" s="65">
        <v>1.18</v>
      </c>
      <c r="H65" s="65">
        <v>1.1499999999999999</v>
      </c>
      <c r="I65" s="65" t="s">
        <v>244</v>
      </c>
      <c r="J65" s="65" t="s">
        <v>244</v>
      </c>
      <c r="K65" s="18" t="s">
        <v>427</v>
      </c>
      <c r="L65" s="18" t="s">
        <v>238</v>
      </c>
      <c r="M65" s="65" t="s">
        <v>60</v>
      </c>
      <c r="N65" s="18" t="s">
        <v>60</v>
      </c>
      <c r="O65" s="18" t="s">
        <v>429</v>
      </c>
      <c r="P65" s="18" t="s">
        <v>431</v>
      </c>
      <c r="Q65" s="65" t="s">
        <v>60</v>
      </c>
      <c r="R65" s="65" t="s">
        <v>60</v>
      </c>
      <c r="S65" s="18" t="s">
        <v>60</v>
      </c>
      <c r="T65" s="65" t="s">
        <v>126</v>
      </c>
      <c r="U65" s="100" t="s">
        <v>671</v>
      </c>
      <c r="V65" s="18" t="s">
        <v>238</v>
      </c>
      <c r="W65" s="18">
        <v>1.2999999999999999E-2</v>
      </c>
      <c r="X65" s="18" t="s">
        <v>429</v>
      </c>
      <c r="Y65" s="14">
        <v>0.97</v>
      </c>
      <c r="Z65" s="14">
        <v>0.99</v>
      </c>
      <c r="AA65" s="13">
        <v>1173.442</v>
      </c>
      <c r="AB65" s="13">
        <v>1152.9000000000001</v>
      </c>
      <c r="AC65" s="13">
        <v>1172.472</v>
      </c>
      <c r="AD65" s="13">
        <v>1151.9100000000001</v>
      </c>
      <c r="AE65" s="13">
        <v>1172.2719999999999</v>
      </c>
      <c r="AF65" s="13">
        <v>1151.71</v>
      </c>
      <c r="AG65" s="14">
        <v>1151.71</v>
      </c>
      <c r="AH65" s="14">
        <v>1.1700000000000728</v>
      </c>
      <c r="AI65" s="14">
        <v>1.1900000000000546</v>
      </c>
      <c r="AJ65" s="13">
        <v>62.140529801410572</v>
      </c>
      <c r="AK65" s="19">
        <v>33.057329999676988</v>
      </c>
      <c r="AL65" s="19">
        <v>33.089515113102799</v>
      </c>
      <c r="AM65" s="20">
        <v>8</v>
      </c>
      <c r="AN65" s="80">
        <v>0.20319999999999999</v>
      </c>
      <c r="AO65" s="69">
        <v>0.331886523662</v>
      </c>
      <c r="AP65" s="23">
        <v>0</v>
      </c>
      <c r="AQ65" s="23">
        <v>0</v>
      </c>
      <c r="AR65" s="23">
        <v>0</v>
      </c>
      <c r="AS65" s="70">
        <v>0.331886523662</v>
      </c>
      <c r="AT65" s="69">
        <v>0</v>
      </c>
      <c r="AU65" s="70">
        <v>0.331886523662</v>
      </c>
      <c r="AV65" s="21">
        <v>75.797831332575342</v>
      </c>
      <c r="AW65" s="71">
        <v>8.0710653733760782E-2</v>
      </c>
      <c r="AX65" s="71">
        <v>0</v>
      </c>
      <c r="AY65" s="71">
        <v>0</v>
      </c>
      <c r="AZ65" s="71">
        <v>0</v>
      </c>
      <c r="BA65" s="71">
        <v>8.0710653733760782E-2</v>
      </c>
      <c r="BB65" s="14">
        <v>4.2746132343294345</v>
      </c>
      <c r="BC65" s="14">
        <v>0.34500682860171422</v>
      </c>
      <c r="BD65" s="14">
        <v>0</v>
      </c>
      <c r="BE65" s="14">
        <v>6.63773047324E-2</v>
      </c>
      <c r="BF65" s="14">
        <v>0.41138413333411422</v>
      </c>
      <c r="BG65" s="13">
        <v>1.5</v>
      </c>
      <c r="BH65" s="13">
        <v>0.45</v>
      </c>
      <c r="BI65" s="13">
        <v>0.45</v>
      </c>
      <c r="BJ65" s="69">
        <v>5.2374928756987646</v>
      </c>
      <c r="BK65" s="83">
        <v>0.29483584071397484</v>
      </c>
      <c r="BL65" s="83">
        <v>0.29483584071397484</v>
      </c>
      <c r="BM65" s="83">
        <v>3.5127191259454178</v>
      </c>
      <c r="BN65" s="69">
        <v>15</v>
      </c>
      <c r="BO65" s="69">
        <v>15</v>
      </c>
      <c r="BP65" s="69">
        <v>0</v>
      </c>
      <c r="BQ65" s="9">
        <v>2</v>
      </c>
      <c r="BR65" s="13">
        <v>60.049700000000001</v>
      </c>
      <c r="BS65" s="13">
        <v>24.932037411112447</v>
      </c>
      <c r="BT65" s="14">
        <v>25.34342154444656</v>
      </c>
      <c r="BU65" s="13">
        <v>26.432037411112447</v>
      </c>
      <c r="BV65" s="14">
        <v>6.0693799284498162</v>
      </c>
      <c r="BW65" s="14">
        <v>8.5975716281113126E-2</v>
      </c>
      <c r="BX65" s="14">
        <v>196.82561300670449</v>
      </c>
      <c r="BY65" s="14">
        <v>0.1287607906171403</v>
      </c>
      <c r="BZ65" s="13">
        <v>0.57876079061714025</v>
      </c>
      <c r="CA65" s="14">
        <v>0.27876079061714032</v>
      </c>
      <c r="CB65" s="80">
        <v>0.64752158123428061</v>
      </c>
      <c r="CC65" s="80">
        <v>0.19588471155542628</v>
      </c>
      <c r="CD65" s="14">
        <v>3.5127191259454178</v>
      </c>
      <c r="CE65" s="14">
        <v>5.6644192653402911E-2</v>
      </c>
      <c r="CF65" s="80">
        <v>3.2894096326701455E-2</v>
      </c>
      <c r="CG65" s="80">
        <v>106.08083837240274</v>
      </c>
      <c r="CH65" s="14">
        <v>10.813541118491617</v>
      </c>
      <c r="CI65" s="14">
        <v>5.5654541240313655</v>
      </c>
      <c r="CJ65" s="14" t="s">
        <v>620</v>
      </c>
      <c r="CK65" s="81">
        <v>2.2248716851046781</v>
      </c>
      <c r="CL65" s="14">
        <v>4.0538437221962494E-2</v>
      </c>
      <c r="CM65" s="14">
        <v>3.2679660253497236E-2</v>
      </c>
      <c r="CN65" s="14">
        <v>7.387137958927632E-3</v>
      </c>
      <c r="CO65" s="14">
        <v>0.22604696320663528</v>
      </c>
      <c r="CP65" s="14">
        <v>0.18222552385234783</v>
      </c>
      <c r="CQ65" s="14">
        <v>0.62890905493286131</v>
      </c>
      <c r="CR65" s="13">
        <v>0.68555324758626424</v>
      </c>
      <c r="CS65" s="14">
        <v>0.20319999999999999</v>
      </c>
      <c r="CT65" s="14">
        <v>2.6106340799911743</v>
      </c>
      <c r="CU65" s="13">
        <v>0.2</v>
      </c>
      <c r="CV65" s="13">
        <v>5.6307699879422787E-2</v>
      </c>
      <c r="CW65" s="13">
        <v>3.1409028117023157</v>
      </c>
      <c r="CX65" s="13">
        <v>2.7312198362628832</v>
      </c>
      <c r="CY65" s="13">
        <v>1.2</v>
      </c>
      <c r="CZ65" s="13">
        <v>2.4885548322148916E-2</v>
      </c>
      <c r="DA65" s="24">
        <v>8.1193248201571699E-2</v>
      </c>
      <c r="DB65" s="24">
        <v>3.3762752876689297</v>
      </c>
      <c r="DC65" s="13">
        <v>8.0915317709036483</v>
      </c>
      <c r="DD65" s="24">
        <v>2.9595255439654369</v>
      </c>
      <c r="DE65" s="24">
        <v>6</v>
      </c>
      <c r="DF65" s="24">
        <v>0.15806343147545382</v>
      </c>
      <c r="DG65" s="24"/>
      <c r="DH65" s="24">
        <v>1.2452318108586056</v>
      </c>
      <c r="DI65" s="24">
        <v>0.23709514721318073</v>
      </c>
      <c r="DJ65" s="24">
        <v>1.7347995559409059E-2</v>
      </c>
      <c r="DK65" s="24">
        <v>0</v>
      </c>
      <c r="DL65" s="24">
        <v>5.659448818897638</v>
      </c>
      <c r="DM65" s="24">
        <v>1.2</v>
      </c>
      <c r="DN65" s="24">
        <v>0.17385359854767338</v>
      </c>
      <c r="DO65" s="24">
        <v>0.17385359854767338</v>
      </c>
      <c r="DP65" s="73">
        <v>1172.4159244599055</v>
      </c>
      <c r="DQ65" s="69">
        <v>1151.8539244599056</v>
      </c>
      <c r="DR65" s="13">
        <v>1172.5406109489786</v>
      </c>
      <c r="DS65" s="13">
        <v>1151.9786109489787</v>
      </c>
      <c r="DT65" s="13">
        <v>0</v>
      </c>
      <c r="DU65" s="13"/>
      <c r="DV65" s="13"/>
      <c r="DW65" s="13">
        <v>0</v>
      </c>
      <c r="DX65" s="13"/>
      <c r="DY65" s="13"/>
      <c r="DZ65" s="13">
        <v>-0.17385359854767338</v>
      </c>
      <c r="EA65" s="13">
        <v>-0.68555324758626424</v>
      </c>
      <c r="EB65" s="13"/>
      <c r="EC65" s="74"/>
      <c r="ED65" s="8"/>
    </row>
    <row r="66" spans="1:135" ht="11.25" customHeight="1" x14ac:dyDescent="0.2">
      <c r="A66" s="18" t="s">
        <v>237</v>
      </c>
      <c r="B66" s="18" t="s">
        <v>243</v>
      </c>
      <c r="C66" s="65">
        <v>0</v>
      </c>
      <c r="D66" s="65" t="s">
        <v>126</v>
      </c>
      <c r="E66" s="65" t="s">
        <v>332</v>
      </c>
      <c r="F66" s="65" t="s">
        <v>331</v>
      </c>
      <c r="G66" s="65">
        <v>1.2</v>
      </c>
      <c r="H66" s="65">
        <v>1.2</v>
      </c>
      <c r="I66" s="65" t="s">
        <v>244</v>
      </c>
      <c r="J66" s="65" t="s">
        <v>244</v>
      </c>
      <c r="K66" s="18" t="s">
        <v>427</v>
      </c>
      <c r="L66" s="18" t="s">
        <v>238</v>
      </c>
      <c r="M66" s="65" t="s">
        <v>60</v>
      </c>
      <c r="N66" s="18" t="s">
        <v>238</v>
      </c>
      <c r="O66" s="18" t="s">
        <v>429</v>
      </c>
      <c r="P66" s="18" t="s">
        <v>429</v>
      </c>
      <c r="Q66" s="65" t="s">
        <v>60</v>
      </c>
      <c r="R66" s="65" t="s">
        <v>60</v>
      </c>
      <c r="S66" s="18" t="s">
        <v>429</v>
      </c>
      <c r="T66" s="65" t="s">
        <v>125</v>
      </c>
      <c r="U66" s="100" t="s">
        <v>672</v>
      </c>
      <c r="V66" s="18" t="s">
        <v>238</v>
      </c>
      <c r="W66" s="18">
        <v>1.2999999999999999E-2</v>
      </c>
      <c r="X66" s="18" t="s">
        <v>429</v>
      </c>
      <c r="Y66" s="14">
        <v>0.99</v>
      </c>
      <c r="Z66" s="14">
        <v>1.3</v>
      </c>
      <c r="AA66" s="13">
        <v>1152.9000000000001</v>
      </c>
      <c r="AB66" s="13">
        <v>1149.8800000000001</v>
      </c>
      <c r="AC66" s="13">
        <v>1151.9100000000001</v>
      </c>
      <c r="AD66" s="13">
        <v>1148.5800000000002</v>
      </c>
      <c r="AE66" s="13">
        <v>1151.71</v>
      </c>
      <c r="AF66" s="13">
        <v>1148.3800000000001</v>
      </c>
      <c r="AG66" s="14">
        <v>1148.3800000000001</v>
      </c>
      <c r="AH66" s="14">
        <v>1.1900000000000546</v>
      </c>
      <c r="AI66" s="14">
        <v>1.5</v>
      </c>
      <c r="AJ66" s="13">
        <v>30.164371367558775</v>
      </c>
      <c r="AK66" s="19">
        <v>10.011811495093632</v>
      </c>
      <c r="AL66" s="19">
        <v>11.039513999556712</v>
      </c>
      <c r="AM66" s="20">
        <v>8</v>
      </c>
      <c r="AN66" s="80">
        <v>0.20319999999999999</v>
      </c>
      <c r="AO66" s="69">
        <v>9.7556070575299997E-2</v>
      </c>
      <c r="AP66" s="23">
        <v>0.03</v>
      </c>
      <c r="AQ66" s="23">
        <v>0</v>
      </c>
      <c r="AR66" s="23">
        <v>0</v>
      </c>
      <c r="AS66" s="70">
        <v>9.7556070575299997E-2</v>
      </c>
      <c r="AT66" s="69">
        <v>0.331886523662</v>
      </c>
      <c r="AU66" s="70">
        <v>0.42944259423730002</v>
      </c>
      <c r="AV66" s="21">
        <v>98.078153237016863</v>
      </c>
      <c r="AW66" s="71">
        <v>0.10443507057645315</v>
      </c>
      <c r="AX66" s="71">
        <v>1.2E-2</v>
      </c>
      <c r="AY66" s="71">
        <v>0</v>
      </c>
      <c r="AZ66" s="71">
        <v>0</v>
      </c>
      <c r="BA66" s="71">
        <v>0.11643507057645315</v>
      </c>
      <c r="BB66" s="14">
        <v>4.2458692760695467</v>
      </c>
      <c r="BC66" s="14">
        <v>0.49436808881755173</v>
      </c>
      <c r="BD66" s="14">
        <v>0</v>
      </c>
      <c r="BE66" s="14">
        <v>8.5888518847460016E-2</v>
      </c>
      <c r="BF66" s="14">
        <v>0.58025660766501175</v>
      </c>
      <c r="BG66" s="13">
        <v>1.5</v>
      </c>
      <c r="BH66" s="13">
        <v>0.7</v>
      </c>
      <c r="BI66" s="13">
        <v>0.50679226506895625</v>
      </c>
      <c r="BJ66" s="69">
        <v>5.5323287164127395</v>
      </c>
      <c r="BK66" s="83">
        <v>0.19257372247065196</v>
      </c>
      <c r="BL66" s="83">
        <v>0.19257372247065196</v>
      </c>
      <c r="BM66" s="83">
        <v>2.6106340799911743</v>
      </c>
      <c r="BN66" s="69">
        <v>15</v>
      </c>
      <c r="BO66" s="69">
        <v>15</v>
      </c>
      <c r="BP66" s="69">
        <v>0</v>
      </c>
      <c r="BQ66" s="9">
        <v>2</v>
      </c>
      <c r="BR66" s="13">
        <v>60.049700000000001</v>
      </c>
      <c r="BS66" s="13">
        <v>36.332119463917444</v>
      </c>
      <c r="BT66" s="14">
        <v>36.912376071582457</v>
      </c>
      <c r="BU66" s="13">
        <v>37.832119463917444</v>
      </c>
      <c r="BV66" s="14">
        <v>3.5056947627413502</v>
      </c>
      <c r="BW66" s="14">
        <v>0.19258736146283886</v>
      </c>
      <c r="BX66" s="14">
        <v>113.68715236569408</v>
      </c>
      <c r="BY66" s="14">
        <v>0.32468379498896688</v>
      </c>
      <c r="BZ66" s="13">
        <v>0.74468379498896686</v>
      </c>
      <c r="CA66" s="14">
        <v>0.44274703599117349</v>
      </c>
      <c r="CB66" s="80">
        <v>0.92462055398676024</v>
      </c>
      <c r="CC66" s="80">
        <v>0.33727865649227684</v>
      </c>
      <c r="CD66" s="14">
        <v>2.6106340799911743</v>
      </c>
      <c r="CE66" s="14">
        <v>8.9966197713406443E-2</v>
      </c>
      <c r="CF66" s="80">
        <v>4.6970724142527419E-2</v>
      </c>
      <c r="CG66" s="80">
        <v>50.717144371444732</v>
      </c>
      <c r="CH66" s="14">
        <v>5.1699433610035408</v>
      </c>
      <c r="CI66" s="14">
        <v>3.1786984068783366</v>
      </c>
      <c r="CJ66" s="14" t="s">
        <v>620</v>
      </c>
      <c r="CK66" s="81">
        <v>2.9120773692581512</v>
      </c>
      <c r="CL66" s="14">
        <v>6.8639596819119186E-2</v>
      </c>
      <c r="CM66" s="14">
        <v>4.6831258705873624E-2</v>
      </c>
      <c r="CN66" s="14">
        <v>1.3855826862966833E-2</v>
      </c>
      <c r="CO66" s="14">
        <v>0.29586706071662816</v>
      </c>
      <c r="CP66" s="14">
        <v>0.20186346518730378</v>
      </c>
      <c r="CQ66" s="14">
        <v>0.34737055553574742</v>
      </c>
      <c r="CR66" s="13">
        <v>0.43733675324915389</v>
      </c>
      <c r="CS66" s="14">
        <v>0.20319999999999999</v>
      </c>
      <c r="CT66" s="14">
        <v>1.4200545735130612</v>
      </c>
      <c r="CU66" s="13">
        <v>0.2</v>
      </c>
      <c r="CV66" s="13">
        <v>4.8917994983241626E-2</v>
      </c>
      <c r="CW66" s="13">
        <v>1.0041107898417883</v>
      </c>
      <c r="CX66" s="13">
        <v>0.83675899153482358</v>
      </c>
      <c r="CY66" s="13">
        <v>1.5</v>
      </c>
      <c r="CZ66" s="13">
        <v>5.4184998518565258E-2</v>
      </c>
      <c r="DA66" s="24">
        <v>0.10310299350180688</v>
      </c>
      <c r="DB66" s="24">
        <v>1.9501482413504305</v>
      </c>
      <c r="DC66" s="13">
        <v>11.785214683776648</v>
      </c>
      <c r="DD66" s="24">
        <v>2.9595255439654369</v>
      </c>
      <c r="DE66" s="24">
        <v>6</v>
      </c>
      <c r="DF66" s="24">
        <v>0.10962709934847625</v>
      </c>
      <c r="DG66" s="24"/>
      <c r="DH66" s="24">
        <v>1.0370351221673024</v>
      </c>
      <c r="DI66" s="24">
        <v>0.16444064902271438</v>
      </c>
      <c r="DJ66" s="24">
        <v>4.0068289544411863E-3</v>
      </c>
      <c r="DK66" s="24">
        <v>0</v>
      </c>
      <c r="DL66" s="24">
        <v>5.9055118110236222</v>
      </c>
      <c r="DM66" s="24">
        <v>1.2</v>
      </c>
      <c r="DN66" s="24">
        <v>0.17385359854767338</v>
      </c>
      <c r="DO66" s="24">
        <v>0.17385359854767338</v>
      </c>
      <c r="DP66" s="73">
        <v>1151.8539244599056</v>
      </c>
      <c r="DQ66" s="69">
        <v>1148.5239244599056</v>
      </c>
      <c r="DR66" s="13">
        <v>1151.9786109489787</v>
      </c>
      <c r="DS66" s="13">
        <v>1148.6486109489788</v>
      </c>
      <c r="DT66" s="13">
        <v>1151.8539244599056</v>
      </c>
      <c r="DU66" s="13"/>
      <c r="DV66" s="13"/>
      <c r="DW66" s="13">
        <v>1151.8974177007772</v>
      </c>
      <c r="DX66" s="13"/>
      <c r="DY66" s="13"/>
      <c r="DZ66" s="13">
        <v>1151.680070861358</v>
      </c>
      <c r="EA66" s="13">
        <v>1151.460080947528</v>
      </c>
      <c r="EB66" s="13"/>
      <c r="EC66" s="74"/>
      <c r="ED66" s="8"/>
    </row>
    <row r="67" spans="1:135" ht="11.25" customHeight="1" x14ac:dyDescent="0.2">
      <c r="A67" s="18" t="s">
        <v>237</v>
      </c>
      <c r="B67" s="18" t="s">
        <v>238</v>
      </c>
      <c r="C67" s="65">
        <v>0</v>
      </c>
      <c r="D67" s="65" t="s">
        <v>125</v>
      </c>
      <c r="E67" s="65" t="s">
        <v>330</v>
      </c>
      <c r="F67" s="65" t="s">
        <v>329</v>
      </c>
      <c r="G67" s="65">
        <v>1.51</v>
      </c>
      <c r="H67" s="65">
        <v>1.2</v>
      </c>
      <c r="I67" s="65" t="s">
        <v>426</v>
      </c>
      <c r="J67" s="65" t="s">
        <v>244</v>
      </c>
      <c r="K67" s="18" t="s">
        <v>427</v>
      </c>
      <c r="L67" s="18" t="s">
        <v>238</v>
      </c>
      <c r="M67" s="65" t="s">
        <v>432</v>
      </c>
      <c r="N67" s="18" t="s">
        <v>238</v>
      </c>
      <c r="O67" s="18" t="s">
        <v>429</v>
      </c>
      <c r="P67" s="18" t="s">
        <v>429</v>
      </c>
      <c r="Q67" s="65" t="s">
        <v>60</v>
      </c>
      <c r="R67" s="65" t="s">
        <v>432</v>
      </c>
      <c r="S67" s="18" t="s">
        <v>429</v>
      </c>
      <c r="T67" s="65" t="s">
        <v>154</v>
      </c>
      <c r="U67" s="100" t="s">
        <v>673</v>
      </c>
      <c r="V67" s="18" t="s">
        <v>238</v>
      </c>
      <c r="W67" s="18">
        <v>1.2999999999999999E-2</v>
      </c>
      <c r="X67" s="18" t="s">
        <v>429</v>
      </c>
      <c r="Y67" s="14">
        <v>1.3</v>
      </c>
      <c r="Z67" s="14">
        <v>0.74</v>
      </c>
      <c r="AA67" s="13">
        <v>1149.8800000000001</v>
      </c>
      <c r="AB67" s="13">
        <v>1147.9000000000001</v>
      </c>
      <c r="AC67" s="13">
        <v>1148.5800000000002</v>
      </c>
      <c r="AD67" s="13">
        <v>1147.1600000000001</v>
      </c>
      <c r="AE67" s="13">
        <v>1148.3800000000001</v>
      </c>
      <c r="AF67" s="13">
        <v>1146.96</v>
      </c>
      <c r="AG67" s="14">
        <v>1146.6100000000001</v>
      </c>
      <c r="AH67" s="14">
        <v>1.5</v>
      </c>
      <c r="AI67" s="14">
        <v>0.94000000000005457</v>
      </c>
      <c r="AJ67" s="13">
        <v>78.392861919947791</v>
      </c>
      <c r="AK67" s="19">
        <v>2.5257401649935027</v>
      </c>
      <c r="AL67" s="19">
        <v>1.8113894112580429</v>
      </c>
      <c r="AM67" s="20">
        <v>8</v>
      </c>
      <c r="AN67" s="80">
        <v>0.20319999999999999</v>
      </c>
      <c r="AO67" s="69">
        <v>0.22422498731499999</v>
      </c>
      <c r="AP67" s="23">
        <v>0</v>
      </c>
      <c r="AQ67" s="23">
        <v>0</v>
      </c>
      <c r="AR67" s="23">
        <v>0</v>
      </c>
      <c r="AS67" s="70">
        <v>0.22422498731499999</v>
      </c>
      <c r="AT67" s="69">
        <v>0.42944259423730002</v>
      </c>
      <c r="AU67" s="70">
        <v>0.65366758155229998</v>
      </c>
      <c r="AV67" s="21">
        <v>149.28772806856395</v>
      </c>
      <c r="AW67" s="71">
        <v>0.15896378451745236</v>
      </c>
      <c r="AX67" s="71">
        <v>0</v>
      </c>
      <c r="AY67" s="71">
        <v>0</v>
      </c>
      <c r="AZ67" s="71">
        <v>0</v>
      </c>
      <c r="BA67" s="71">
        <v>0.15896378451745236</v>
      </c>
      <c r="BB67" s="14">
        <v>4.1916996103238331</v>
      </c>
      <c r="BC67" s="14">
        <v>0.66632843361740679</v>
      </c>
      <c r="BD67" s="14">
        <v>0</v>
      </c>
      <c r="BE67" s="14">
        <v>0.13073351631046001</v>
      </c>
      <c r="BF67" s="14">
        <v>0.79706194992786683</v>
      </c>
      <c r="BG67" s="13">
        <v>1.5</v>
      </c>
      <c r="BH67" s="13">
        <v>0.45</v>
      </c>
      <c r="BI67" s="13">
        <v>0.48731104055352881</v>
      </c>
      <c r="BJ67" s="69">
        <v>5.7249024388833911</v>
      </c>
      <c r="BK67" s="83">
        <v>0.92006865301911522</v>
      </c>
      <c r="BL67" s="83">
        <v>0.92006865301911522</v>
      </c>
      <c r="BM67" s="83">
        <v>1.4200545735130612</v>
      </c>
      <c r="BN67" s="69">
        <v>15</v>
      </c>
      <c r="BO67" s="69">
        <v>15</v>
      </c>
      <c r="BP67" s="69">
        <v>0</v>
      </c>
      <c r="BQ67" s="9">
        <v>2</v>
      </c>
      <c r="BR67" s="13">
        <v>60.049700000000001</v>
      </c>
      <c r="BS67" s="13">
        <v>53.176388133100154</v>
      </c>
      <c r="BT67" s="14">
        <v>53.97345008302802</v>
      </c>
      <c r="BU67" s="13">
        <v>54.676388133100154</v>
      </c>
      <c r="BV67" s="14">
        <v>1.4200545735130612</v>
      </c>
      <c r="BW67" s="14">
        <v>1.0487072862580278</v>
      </c>
      <c r="BX67" s="14">
        <v>46.051345480043231</v>
      </c>
      <c r="BY67" s="14">
        <v>1.1720276469754376</v>
      </c>
      <c r="BZ67" s="13" t="s">
        <v>430</v>
      </c>
      <c r="CA67" s="14">
        <v>1</v>
      </c>
      <c r="CB67" s="80" t="s">
        <v>638</v>
      </c>
      <c r="CC67" s="80" t="s">
        <v>638</v>
      </c>
      <c r="CD67" s="14">
        <v>1.4200545735130612</v>
      </c>
      <c r="CE67" s="14">
        <v>0.20319999999999999</v>
      </c>
      <c r="CF67" s="80" t="s">
        <v>638</v>
      </c>
      <c r="CG67" s="80" t="s">
        <v>638</v>
      </c>
      <c r="CH67" s="14" t="s">
        <v>638</v>
      </c>
      <c r="CI67" s="14" t="s">
        <v>638</v>
      </c>
      <c r="CJ67" s="14" t="s">
        <v>638</v>
      </c>
      <c r="CK67" s="81">
        <v>6.2831853071795862</v>
      </c>
      <c r="CL67" s="14" t="s">
        <v>638</v>
      </c>
      <c r="CM67" s="14">
        <v>5.0799999999999998E-2</v>
      </c>
      <c r="CN67" s="14">
        <v>3.2429278662239852E-2</v>
      </c>
      <c r="CO67" s="14">
        <v>0.63837162720944596</v>
      </c>
      <c r="CP67" s="14" t="s">
        <v>638</v>
      </c>
      <c r="CQ67" s="14">
        <v>0.10278058061953935</v>
      </c>
      <c r="CR67" s="13">
        <v>0.30598058061953937</v>
      </c>
      <c r="CS67" s="14">
        <v>0.20319999999999999</v>
      </c>
      <c r="CT67" s="14">
        <v>1.4154412694210929</v>
      </c>
      <c r="CU67" s="13">
        <v>0.2</v>
      </c>
      <c r="CV67" s="13">
        <v>1.3334357364900299E-4</v>
      </c>
      <c r="CW67" s="13">
        <v>2.5573414344615131E-5</v>
      </c>
      <c r="CX67" s="13">
        <v>2.131117862051261E-5</v>
      </c>
      <c r="CY67" s="13">
        <v>1.5</v>
      </c>
      <c r="CZ67" s="13">
        <v>8.1355407664262271E-7</v>
      </c>
      <c r="DA67" s="24">
        <v>1.3415712772564561E-4</v>
      </c>
      <c r="DB67" s="24">
        <v>0.78994810346597544</v>
      </c>
      <c r="DC67" s="13">
        <v>17.232396397865323</v>
      </c>
      <c r="DD67" s="24">
        <v>2.9595255439654369</v>
      </c>
      <c r="DE67" s="24">
        <v>6</v>
      </c>
      <c r="DF67" s="24">
        <v>6.0016667892784203E-2</v>
      </c>
      <c r="DG67" s="24"/>
      <c r="DH67" s="24">
        <v>0.76730926752399697</v>
      </c>
      <c r="DI67" s="24">
        <v>9.0025001839176291E-2</v>
      </c>
      <c r="DJ67" s="24">
        <v>3.5884624001499335E-4</v>
      </c>
      <c r="DK67" s="24">
        <v>0</v>
      </c>
      <c r="DL67" s="24">
        <v>5.9055118110236222</v>
      </c>
      <c r="DM67" s="24">
        <v>1.2</v>
      </c>
      <c r="DN67" s="24">
        <v>0.17385359854767338</v>
      </c>
      <c r="DO67" s="24">
        <v>0.17385359854767338</v>
      </c>
      <c r="DP67" s="73">
        <v>1148.5239244599056</v>
      </c>
      <c r="DQ67" s="69">
        <v>1147.1039244599056</v>
      </c>
      <c r="DR67" s="13">
        <v>1148.6486109489788</v>
      </c>
      <c r="DS67" s="13">
        <v>1147.2286109489787</v>
      </c>
      <c r="DT67" s="13">
        <v>1148.5239244599056</v>
      </c>
      <c r="DU67" s="13"/>
      <c r="DV67" s="13"/>
      <c r="DW67" s="13">
        <v>1148.545507955477</v>
      </c>
      <c r="DX67" s="13"/>
      <c r="DY67" s="13"/>
      <c r="DZ67" s="13">
        <v>1148.3500708613581</v>
      </c>
      <c r="EA67" s="13">
        <v>1148.2395273748575</v>
      </c>
      <c r="EB67" s="13"/>
      <c r="EC67" s="74"/>
      <c r="ED67" s="8"/>
    </row>
    <row r="68" spans="1:135" ht="11.25" customHeight="1" x14ac:dyDescent="0.2">
      <c r="A68" s="18" t="s">
        <v>237</v>
      </c>
      <c r="B68" s="18">
        <v>0</v>
      </c>
      <c r="C68" s="65">
        <v>0</v>
      </c>
      <c r="D68" s="65" t="s">
        <v>154</v>
      </c>
      <c r="E68" s="65" t="s">
        <v>436</v>
      </c>
      <c r="F68" s="65" t="s">
        <v>436</v>
      </c>
      <c r="G68" s="65" t="s">
        <v>436</v>
      </c>
      <c r="H68" s="65">
        <v>1.2</v>
      </c>
      <c r="I68" s="65" t="s">
        <v>436</v>
      </c>
      <c r="J68" s="65" t="s">
        <v>436</v>
      </c>
      <c r="K68" s="65" t="s">
        <v>436</v>
      </c>
      <c r="L68" s="65" t="s">
        <v>436</v>
      </c>
      <c r="M68" s="65" t="s">
        <v>60</v>
      </c>
      <c r="N68" s="65" t="s">
        <v>60</v>
      </c>
      <c r="O68" s="65" t="s">
        <v>60</v>
      </c>
      <c r="P68" s="65" t="s">
        <v>60</v>
      </c>
      <c r="Q68" s="65" t="s">
        <v>60</v>
      </c>
      <c r="R68" s="65" t="s">
        <v>60</v>
      </c>
      <c r="S68" s="65" t="s">
        <v>60</v>
      </c>
      <c r="T68" s="65" t="s">
        <v>119</v>
      </c>
      <c r="U68" s="100" t="s">
        <v>674</v>
      </c>
      <c r="V68" s="18" t="s">
        <v>238</v>
      </c>
      <c r="W68" s="18">
        <v>1.2999999999999999E-2</v>
      </c>
      <c r="X68" s="18" t="s">
        <v>429</v>
      </c>
      <c r="Y68" s="14">
        <v>1.0900000000000001</v>
      </c>
      <c r="Z68" s="14">
        <v>0.8</v>
      </c>
      <c r="AA68" s="13">
        <v>1147.9000000000001</v>
      </c>
      <c r="AB68" s="13">
        <v>1146.57</v>
      </c>
      <c r="AC68" s="13">
        <v>1146.8100000000002</v>
      </c>
      <c r="AD68" s="13">
        <v>1145.77</v>
      </c>
      <c r="AE68" s="13">
        <v>1146.6100000000001</v>
      </c>
      <c r="AF68" s="13">
        <v>1145.57</v>
      </c>
      <c r="AG68" s="14">
        <v>1145.5</v>
      </c>
      <c r="AH68" s="14">
        <v>1.2899999999999636</v>
      </c>
      <c r="AI68" s="14">
        <v>1</v>
      </c>
      <c r="AJ68" s="13">
        <v>57.7893588820641</v>
      </c>
      <c r="AK68" s="19">
        <v>2.3014617668875759</v>
      </c>
      <c r="AL68" s="19">
        <v>1.7996392763633386</v>
      </c>
      <c r="AM68" s="20">
        <v>8</v>
      </c>
      <c r="AN68" s="80">
        <v>0.20319999999999999</v>
      </c>
      <c r="AO68" s="69">
        <v>0.19494162756</v>
      </c>
      <c r="AP68" s="23">
        <v>0</v>
      </c>
      <c r="AQ68" s="23">
        <v>0</v>
      </c>
      <c r="AR68" s="23">
        <v>0</v>
      </c>
      <c r="AS68" s="70">
        <v>0.19494162756</v>
      </c>
      <c r="AT68" s="69">
        <v>0.65366758155229998</v>
      </c>
      <c r="AU68" s="70">
        <v>0.84860920911229998</v>
      </c>
      <c r="AV68" s="21">
        <v>193.80942916824142</v>
      </c>
      <c r="AW68" s="71">
        <v>0.20637115142914597</v>
      </c>
      <c r="AX68" s="71">
        <v>0</v>
      </c>
      <c r="AY68" s="71">
        <v>0</v>
      </c>
      <c r="AZ68" s="71">
        <v>0</v>
      </c>
      <c r="BA68" s="71">
        <v>0.20637115142914597</v>
      </c>
      <c r="BB68" s="14">
        <v>4.152984196259454</v>
      </c>
      <c r="BC68" s="14">
        <v>0.85705613044910989</v>
      </c>
      <c r="BD68" s="14">
        <v>0</v>
      </c>
      <c r="BE68" s="14">
        <v>0.16972184182246</v>
      </c>
      <c r="BF68" s="14">
        <v>1.02677797227157</v>
      </c>
      <c r="BG68" s="13">
        <v>1.5</v>
      </c>
      <c r="BH68" s="13">
        <v>0.45</v>
      </c>
      <c r="BI68" s="13">
        <v>0.47873998700690207</v>
      </c>
      <c r="BJ68" s="69">
        <v>6.644971091902506</v>
      </c>
      <c r="BK68" s="83">
        <v>0.68046340189138343</v>
      </c>
      <c r="BL68" s="83">
        <v>0.68046340189138343</v>
      </c>
      <c r="BM68" s="83">
        <v>1.4154412694210929</v>
      </c>
      <c r="BN68" s="69">
        <v>15</v>
      </c>
      <c r="BO68" s="69">
        <v>15</v>
      </c>
      <c r="BP68" s="69">
        <v>0</v>
      </c>
      <c r="BQ68" s="9">
        <v>2</v>
      </c>
      <c r="BR68" s="13">
        <v>60.049700000000001</v>
      </c>
      <c r="BS68" s="13">
        <v>67.820827134964802</v>
      </c>
      <c r="BT68" s="14">
        <v>68.847605107236376</v>
      </c>
      <c r="BU68" s="13">
        <v>69.320827134964802</v>
      </c>
      <c r="BV68" s="14">
        <v>1.4154412694210929</v>
      </c>
      <c r="BW68" s="14">
        <v>1.5521097426496289</v>
      </c>
      <c r="BX68" s="14">
        <v>45.901739356091142</v>
      </c>
      <c r="BY68" s="14">
        <v>1.4998909861157652</v>
      </c>
      <c r="BZ68" s="13" t="s">
        <v>430</v>
      </c>
      <c r="CA68" s="14">
        <v>1</v>
      </c>
      <c r="CB68" s="80" t="s">
        <v>638</v>
      </c>
      <c r="CC68" s="80" t="s">
        <v>638</v>
      </c>
      <c r="CD68" s="14">
        <v>1.4154412694210929</v>
      </c>
      <c r="CE68" s="14">
        <v>0.20319999999999999</v>
      </c>
      <c r="CF68" s="80" t="s">
        <v>638</v>
      </c>
      <c r="CG68" s="80" t="s">
        <v>638</v>
      </c>
      <c r="CH68" s="14" t="s">
        <v>638</v>
      </c>
      <c r="CI68" s="14" t="s">
        <v>638</v>
      </c>
      <c r="CJ68" s="14" t="s">
        <v>638</v>
      </c>
      <c r="CK68" s="81">
        <v>6.2831853071795862</v>
      </c>
      <c r="CL68" s="14" t="s">
        <v>638</v>
      </c>
      <c r="CM68" s="14">
        <v>5.0799999999999998E-2</v>
      </c>
      <c r="CN68" s="14">
        <v>3.2429278662239852E-2</v>
      </c>
      <c r="CO68" s="14">
        <v>0.63837162720944596</v>
      </c>
      <c r="CP68" s="14" t="s">
        <v>638</v>
      </c>
      <c r="CQ68" s="14">
        <v>0.10211386275129433</v>
      </c>
      <c r="CR68" s="13">
        <v>0.30531386275129435</v>
      </c>
      <c r="CS68" s="14">
        <v>0.20319999999999999</v>
      </c>
      <c r="CT68" s="14">
        <v>4.6597934884394343</v>
      </c>
      <c r="CU68" s="13">
        <v>0.1</v>
      </c>
      <c r="CV68" s="13">
        <v>0.10045974193538307</v>
      </c>
      <c r="CW68" s="13">
        <v>2.134103411189372</v>
      </c>
      <c r="CX68" s="13">
        <v>1.7784195093244768</v>
      </c>
      <c r="CY68" s="13">
        <v>1.3</v>
      </c>
      <c r="CZ68" s="13">
        <v>0.34871477363312958</v>
      </c>
      <c r="DA68" s="24">
        <v>0.44917451556851262</v>
      </c>
      <c r="DB68" s="24">
        <v>0.78738181419362252</v>
      </c>
      <c r="DC68" s="13">
        <v>21.98134861541233</v>
      </c>
      <c r="DD68" s="24">
        <v>2.9595255439654369</v>
      </c>
      <c r="DE68" s="24">
        <v>6</v>
      </c>
      <c r="DF68" s="24">
        <v>5.9886614078999839E-2</v>
      </c>
      <c r="DG68" s="24"/>
      <c r="DH68" s="24">
        <v>0.76647745179815219</v>
      </c>
      <c r="DI68" s="24">
        <v>8.9829921118499773E-2</v>
      </c>
      <c r="DJ68" s="24">
        <v>3.557420530033112E-4</v>
      </c>
      <c r="DK68" s="24">
        <v>0</v>
      </c>
      <c r="DL68" s="24">
        <v>5.9055118110236222</v>
      </c>
      <c r="DM68" s="24">
        <v>1.2</v>
      </c>
      <c r="DN68" s="24">
        <v>0.17385359854767338</v>
      </c>
      <c r="DO68" s="24">
        <v>0.17385359854767338</v>
      </c>
      <c r="DP68" s="73">
        <v>1146.7539244599056</v>
      </c>
      <c r="DQ68" s="69">
        <v>1145.7139244599055</v>
      </c>
      <c r="DR68" s="13">
        <v>1146.8786109489788</v>
      </c>
      <c r="DS68" s="13">
        <v>1145.8386109489786</v>
      </c>
      <c r="DT68" s="13">
        <v>1147.1039244599056</v>
      </c>
      <c r="DU68" s="13"/>
      <c r="DV68" s="13"/>
      <c r="DW68" s="13">
        <v>1147.2284767918509</v>
      </c>
      <c r="DX68" s="13"/>
      <c r="DY68" s="13"/>
      <c r="DZ68" s="13">
        <v>1146.930070861358</v>
      </c>
      <c r="EA68" s="13">
        <v>1146.9231629290996</v>
      </c>
      <c r="EB68" s="13"/>
      <c r="EC68" s="74"/>
      <c r="ED68" s="8"/>
    </row>
    <row r="69" spans="1:135" ht="11.25" customHeight="1" x14ac:dyDescent="0.2">
      <c r="A69" s="18" t="s">
        <v>237</v>
      </c>
      <c r="B69" s="18" t="s">
        <v>238</v>
      </c>
      <c r="C69" s="65">
        <v>0</v>
      </c>
      <c r="D69" s="65" t="s">
        <v>119</v>
      </c>
      <c r="E69" s="65" t="s">
        <v>318</v>
      </c>
      <c r="F69" s="65" t="s">
        <v>317</v>
      </c>
      <c r="G69" s="65">
        <v>1.49</v>
      </c>
      <c r="H69" s="65">
        <v>1.17</v>
      </c>
      <c r="I69" s="65" t="s">
        <v>244</v>
      </c>
      <c r="J69" s="65" t="s">
        <v>244</v>
      </c>
      <c r="K69" s="18" t="s">
        <v>427</v>
      </c>
      <c r="L69" s="18" t="s">
        <v>238</v>
      </c>
      <c r="M69" s="65" t="s">
        <v>432</v>
      </c>
      <c r="N69" s="18" t="s">
        <v>238</v>
      </c>
      <c r="O69" s="18" t="s">
        <v>429</v>
      </c>
      <c r="P69" s="18" t="s">
        <v>429</v>
      </c>
      <c r="Q69" s="65" t="s">
        <v>60</v>
      </c>
      <c r="R69" s="65" t="s">
        <v>432</v>
      </c>
      <c r="S69" s="18" t="s">
        <v>429</v>
      </c>
      <c r="T69" s="65" t="s">
        <v>117</v>
      </c>
      <c r="U69" s="100" t="s">
        <v>675</v>
      </c>
      <c r="V69" s="18" t="s">
        <v>238</v>
      </c>
      <c r="W69" s="18">
        <v>1.2999999999999999E-2</v>
      </c>
      <c r="X69" s="18" t="s">
        <v>429</v>
      </c>
      <c r="Y69" s="14">
        <v>0.87000000000000011</v>
      </c>
      <c r="Z69" s="14">
        <v>1.03</v>
      </c>
      <c r="AA69" s="13">
        <v>1146.57</v>
      </c>
      <c r="AB69" s="13">
        <v>1130.268</v>
      </c>
      <c r="AC69" s="13">
        <v>1145.7</v>
      </c>
      <c r="AD69" s="13">
        <v>1129.2380000000001</v>
      </c>
      <c r="AE69" s="13">
        <v>1145.5</v>
      </c>
      <c r="AF69" s="13">
        <v>1129.038</v>
      </c>
      <c r="AG69" s="14">
        <v>1129.038</v>
      </c>
      <c r="AH69" s="14">
        <v>1.0699999999999363</v>
      </c>
      <c r="AI69" s="14">
        <v>1.2300000000000182</v>
      </c>
      <c r="AJ69" s="13">
        <v>84.400982482433179</v>
      </c>
      <c r="AK69" s="19">
        <v>19.314941035660251</v>
      </c>
      <c r="AL69" s="19">
        <v>19.504512288617391</v>
      </c>
      <c r="AM69" s="20">
        <v>8</v>
      </c>
      <c r="AN69" s="80">
        <v>0.20319999999999999</v>
      </c>
      <c r="AO69" s="69">
        <v>0.40943641941000003</v>
      </c>
      <c r="AP69" s="23">
        <v>0</v>
      </c>
      <c r="AQ69" s="23">
        <v>0</v>
      </c>
      <c r="AR69" s="23">
        <v>0</v>
      </c>
      <c r="AS69" s="70">
        <v>0.40943641941000003</v>
      </c>
      <c r="AT69" s="69">
        <v>2.0730181014333002</v>
      </c>
      <c r="AU69" s="70">
        <v>2.4824545208433002</v>
      </c>
      <c r="AV69" s="21">
        <v>566.95483439785687</v>
      </c>
      <c r="AW69" s="71">
        <v>0.60370190699771797</v>
      </c>
      <c r="AX69" s="71">
        <v>0</v>
      </c>
      <c r="AY69" s="71">
        <v>0</v>
      </c>
      <c r="AZ69" s="71">
        <v>0</v>
      </c>
      <c r="BA69" s="71">
        <v>0.60370190699771797</v>
      </c>
      <c r="BB69" s="14">
        <v>3.9455303898701701</v>
      </c>
      <c r="BC69" s="14">
        <v>2.3819242204820714</v>
      </c>
      <c r="BD69" s="14">
        <v>0</v>
      </c>
      <c r="BE69" s="14">
        <v>0.49649090416866004</v>
      </c>
      <c r="BF69" s="14">
        <v>2.8784151246507315</v>
      </c>
      <c r="BG69" s="13">
        <v>2.8784151246507315</v>
      </c>
      <c r="BH69" s="13">
        <v>0.45</v>
      </c>
      <c r="BI69" s="13">
        <v>0.50425757078202971</v>
      </c>
      <c r="BJ69" s="69">
        <v>7.3254344937938898</v>
      </c>
      <c r="BK69" s="83">
        <v>0.30187669150226326</v>
      </c>
      <c r="BL69" s="83">
        <v>0.30187669150226326</v>
      </c>
      <c r="BM69" s="83">
        <v>4.6597934884394343</v>
      </c>
      <c r="BN69" s="69">
        <v>15</v>
      </c>
      <c r="BO69" s="69">
        <v>15</v>
      </c>
      <c r="BP69" s="69">
        <v>0</v>
      </c>
      <c r="BQ69" s="9">
        <v>3</v>
      </c>
      <c r="BR69" s="13">
        <v>85.5137</v>
      </c>
      <c r="BS69" s="13">
        <v>297.58718273947562</v>
      </c>
      <c r="BT69" s="14">
        <v>300.46559786412638</v>
      </c>
      <c r="BU69" s="13">
        <v>300.46559786412638</v>
      </c>
      <c r="BV69" s="14">
        <v>4.6597934884394343</v>
      </c>
      <c r="BW69" s="14">
        <v>2.121790486032332</v>
      </c>
      <c r="BX69" s="14">
        <v>151.11374154509315</v>
      </c>
      <c r="BY69" s="14">
        <v>1.9883406683730733</v>
      </c>
      <c r="BZ69" s="13" t="s">
        <v>430</v>
      </c>
      <c r="CA69" s="14">
        <v>1</v>
      </c>
      <c r="CB69" s="80" t="s">
        <v>638</v>
      </c>
      <c r="CC69" s="80" t="s">
        <v>638</v>
      </c>
      <c r="CD69" s="14">
        <v>4.6597934884394343</v>
      </c>
      <c r="CE69" s="14">
        <v>0.20319999999999999</v>
      </c>
      <c r="CF69" s="80" t="s">
        <v>638</v>
      </c>
      <c r="CG69" s="80" t="s">
        <v>638</v>
      </c>
      <c r="CH69" s="14" t="s">
        <v>638</v>
      </c>
      <c r="CI69" s="14" t="s">
        <v>638</v>
      </c>
      <c r="CJ69" s="14" t="s">
        <v>638</v>
      </c>
      <c r="CK69" s="81">
        <v>6.2831853071795862</v>
      </c>
      <c r="CL69" s="14" t="s">
        <v>638</v>
      </c>
      <c r="CM69" s="14">
        <v>5.0799999999999998E-2</v>
      </c>
      <c r="CN69" s="14">
        <v>3.2429278662239852E-2</v>
      </c>
      <c r="CO69" s="14">
        <v>0.63837162720944596</v>
      </c>
      <c r="CP69" s="14" t="s">
        <v>638</v>
      </c>
      <c r="CQ69" s="14">
        <v>1.1067112821051248</v>
      </c>
      <c r="CR69" s="13">
        <v>1.3099112821051249</v>
      </c>
      <c r="CS69" s="14">
        <v>0.254</v>
      </c>
      <c r="CT69" s="14">
        <v>1.6676489681230593</v>
      </c>
      <c r="CU69" s="13">
        <v>0.2</v>
      </c>
      <c r="CV69" s="13">
        <v>0.19299309147829408</v>
      </c>
      <c r="CW69" s="13">
        <v>1.6014675799976865</v>
      </c>
      <c r="CX69" s="13">
        <v>1.3687757093997321</v>
      </c>
      <c r="CY69" s="13">
        <v>1.4</v>
      </c>
      <c r="CZ69" s="13">
        <v>0.31942151790629547</v>
      </c>
      <c r="DA69" s="24">
        <v>0.5124146093845896</v>
      </c>
      <c r="DB69" s="24">
        <v>1.4838334717762169</v>
      </c>
      <c r="DC69" s="13">
        <v>95.931282479649497</v>
      </c>
      <c r="DD69" s="24">
        <v>3.6994069299567958</v>
      </c>
      <c r="DE69" s="24">
        <v>6</v>
      </c>
      <c r="DF69" s="24">
        <v>0.13252962528429155</v>
      </c>
      <c r="DG69" s="24"/>
      <c r="DH69" s="24">
        <v>1.1402261284670239</v>
      </c>
      <c r="DI69" s="24">
        <v>0.1987944379264372</v>
      </c>
      <c r="DJ69" s="24">
        <v>4.3810516890058718E-3</v>
      </c>
      <c r="DK69" s="24">
        <v>0</v>
      </c>
      <c r="DL69" s="24">
        <v>4.606299212598425</v>
      </c>
      <c r="DM69" s="24">
        <v>1.2</v>
      </c>
      <c r="DN69" s="24">
        <v>0.22543580012387623</v>
      </c>
      <c r="DO69" s="24">
        <v>0.22543580012387623</v>
      </c>
      <c r="DP69" s="73">
        <v>1145.6439244599055</v>
      </c>
      <c r="DQ69" s="69">
        <v>1129.1819244599055</v>
      </c>
      <c r="DR69" s="13">
        <v>1145.7686109489787</v>
      </c>
      <c r="DS69" s="13">
        <v>1129.3066109489787</v>
      </c>
      <c r="DT69" s="13">
        <v>1145.7139244599055</v>
      </c>
      <c r="DU69" s="13">
        <v>1145.6439244599055</v>
      </c>
      <c r="DV69" s="13"/>
      <c r="DW69" s="13">
        <v>1145.3894364334101</v>
      </c>
      <c r="DX69" s="13">
        <v>1145.4392427015302</v>
      </c>
      <c r="DY69" s="13"/>
      <c r="DZ69" s="13">
        <v>1145.4184886597816</v>
      </c>
      <c r="EA69" s="13">
        <v>1144.079525151305</v>
      </c>
      <c r="EB69" s="13"/>
      <c r="EC69" s="74"/>
      <c r="ED69" s="8"/>
    </row>
    <row r="70" spans="1:135" ht="11.25" customHeight="1" x14ac:dyDescent="0.2">
      <c r="A70" s="18"/>
      <c r="B70" s="18"/>
      <c r="C70" s="65"/>
      <c r="D70" s="65"/>
      <c r="E70" s="65"/>
      <c r="F70" s="65"/>
      <c r="G70" s="65"/>
      <c r="H70" s="65"/>
      <c r="I70" s="65"/>
      <c r="J70" s="65"/>
      <c r="K70" s="18"/>
      <c r="L70" s="18"/>
      <c r="M70" s="65"/>
      <c r="N70" s="18"/>
      <c r="O70" s="18"/>
      <c r="P70" s="18"/>
      <c r="Q70" s="65"/>
      <c r="R70" s="65"/>
      <c r="S70" s="18"/>
      <c r="T70" s="65"/>
      <c r="U70" s="100"/>
      <c r="V70" s="18"/>
      <c r="W70" s="18"/>
      <c r="X70" s="18"/>
      <c r="Y70" s="65"/>
      <c r="Z70" s="65"/>
      <c r="AA70" s="65"/>
      <c r="AB70" s="65"/>
      <c r="AC70" s="65"/>
      <c r="AD70" s="65"/>
      <c r="AE70" s="65"/>
      <c r="AF70" s="65"/>
      <c r="AG70" s="14"/>
      <c r="AH70" s="14"/>
      <c r="AI70" s="14"/>
      <c r="AJ70" s="65"/>
      <c r="AK70" s="22"/>
      <c r="AL70" s="19"/>
      <c r="AM70" s="65"/>
      <c r="AN70" s="80"/>
      <c r="AO70" s="69"/>
      <c r="AP70" s="69"/>
      <c r="AQ70" s="69"/>
      <c r="AR70" s="69"/>
      <c r="AS70" s="69"/>
      <c r="AT70" s="69"/>
      <c r="AU70" s="69"/>
      <c r="AV70" s="21" t="s">
        <v>185</v>
      </c>
      <c r="AW70" s="71" t="s">
        <v>185</v>
      </c>
      <c r="AX70" s="71" t="s">
        <v>185</v>
      </c>
      <c r="AY70" s="71" t="s">
        <v>185</v>
      </c>
      <c r="AZ70" s="71" t="s">
        <v>185</v>
      </c>
      <c r="BA70" s="71" t="s">
        <v>185</v>
      </c>
      <c r="BB70" s="14" t="s">
        <v>185</v>
      </c>
      <c r="BC70" s="14" t="s">
        <v>185</v>
      </c>
      <c r="BD70" s="14" t="s">
        <v>185</v>
      </c>
      <c r="BE70" s="14" t="s">
        <v>185</v>
      </c>
      <c r="BF70" s="14" t="s">
        <v>185</v>
      </c>
      <c r="BG70" s="13" t="s">
        <v>185</v>
      </c>
      <c r="BH70" s="13"/>
      <c r="BI70" s="13"/>
      <c r="BJ70" s="69"/>
      <c r="BK70" s="83" t="s">
        <v>185</v>
      </c>
      <c r="BL70" s="83" t="s">
        <v>185</v>
      </c>
      <c r="BM70" s="83"/>
      <c r="BN70" s="69"/>
      <c r="BO70" s="69"/>
      <c r="BP70" s="69" t="s">
        <v>185</v>
      </c>
      <c r="BQ70" s="9"/>
      <c r="BR70" s="13"/>
      <c r="BS70" s="13"/>
      <c r="BT70" s="13"/>
      <c r="BU70" s="13"/>
      <c r="BV70" s="13"/>
      <c r="BW70" s="13"/>
      <c r="BX70" s="13"/>
      <c r="BY70" s="14"/>
      <c r="BZ70" s="13"/>
      <c r="CA70" s="14"/>
      <c r="CB70" s="80"/>
      <c r="CC70" s="80"/>
      <c r="CD70" s="14"/>
      <c r="CE70" s="14"/>
      <c r="CF70" s="80"/>
      <c r="CG70" s="80"/>
      <c r="CH70" s="14"/>
      <c r="CI70" s="14"/>
      <c r="CJ70" s="14"/>
      <c r="CK70" s="81"/>
      <c r="CL70" s="14"/>
      <c r="CM70" s="14"/>
      <c r="CN70" s="14"/>
      <c r="CO70" s="14"/>
      <c r="CP70" s="14"/>
      <c r="CQ70" s="14"/>
      <c r="CR70" s="13"/>
      <c r="CS70" s="14"/>
      <c r="CT70" s="14"/>
      <c r="CU70" s="13"/>
      <c r="CV70" s="13"/>
      <c r="CW70" s="13"/>
      <c r="CX70" s="13"/>
      <c r="CY70" s="13"/>
      <c r="CZ70" s="13"/>
      <c r="DA70" s="24"/>
      <c r="DB70" s="24"/>
      <c r="DC70" s="13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73"/>
      <c r="DQ70" s="69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74"/>
      <c r="ED70" s="8"/>
    </row>
    <row r="71" spans="1:135" ht="11.25" customHeight="1" x14ac:dyDescent="0.2">
      <c r="A71" s="18" t="s">
        <v>237</v>
      </c>
      <c r="B71" s="18" t="s">
        <v>243</v>
      </c>
      <c r="C71" s="65">
        <v>1</v>
      </c>
      <c r="D71" s="65" t="s">
        <v>441</v>
      </c>
      <c r="E71" s="65" t="s">
        <v>307</v>
      </c>
      <c r="F71" s="65" t="s">
        <v>306</v>
      </c>
      <c r="G71" s="65">
        <v>1.63</v>
      </c>
      <c r="H71" s="65">
        <v>1.2</v>
      </c>
      <c r="I71" s="65" t="s">
        <v>244</v>
      </c>
      <c r="J71" s="65" t="s">
        <v>244</v>
      </c>
      <c r="K71" s="18" t="s">
        <v>427</v>
      </c>
      <c r="L71" s="18" t="s">
        <v>238</v>
      </c>
      <c r="M71" s="65" t="s">
        <v>60</v>
      </c>
      <c r="N71" s="18" t="s">
        <v>60</v>
      </c>
      <c r="O71" s="18" t="s">
        <v>429</v>
      </c>
      <c r="P71" s="18" t="s">
        <v>433</v>
      </c>
      <c r="Q71" s="65" t="s">
        <v>60</v>
      </c>
      <c r="R71" s="65" t="s">
        <v>60</v>
      </c>
      <c r="S71" s="18" t="s">
        <v>60</v>
      </c>
      <c r="T71" s="65" t="s">
        <v>114</v>
      </c>
      <c r="U71" s="100" t="s">
        <v>676</v>
      </c>
      <c r="V71" s="18" t="s">
        <v>238</v>
      </c>
      <c r="W71" s="18">
        <v>1.2999999999999999E-2</v>
      </c>
      <c r="X71" s="18" t="s">
        <v>429</v>
      </c>
      <c r="Y71" s="14">
        <v>1.3699999999999999</v>
      </c>
      <c r="Z71" s="14">
        <v>1.44</v>
      </c>
      <c r="AA71" s="13">
        <v>1132.434</v>
      </c>
      <c r="AB71" s="13">
        <v>1131.97</v>
      </c>
      <c r="AC71" s="13">
        <v>1131.0640000000001</v>
      </c>
      <c r="AD71" s="13">
        <v>1130.53</v>
      </c>
      <c r="AE71" s="13">
        <v>1130.8140000000001</v>
      </c>
      <c r="AF71" s="13">
        <v>1130.28</v>
      </c>
      <c r="AG71" s="14">
        <v>1130.28</v>
      </c>
      <c r="AH71" s="14">
        <v>1.6199999999998909</v>
      </c>
      <c r="AI71" s="14">
        <v>1.6900000000000546</v>
      </c>
      <c r="AJ71" s="13">
        <v>61.892303689554161</v>
      </c>
      <c r="AK71" s="19">
        <v>0.74968933508650948</v>
      </c>
      <c r="AL71" s="19">
        <v>0.86278901925932205</v>
      </c>
      <c r="AM71" s="20">
        <v>10</v>
      </c>
      <c r="AN71" s="80">
        <v>0.254</v>
      </c>
      <c r="AO71" s="69">
        <v>0.143693018048</v>
      </c>
      <c r="AP71" s="23">
        <v>0</v>
      </c>
      <c r="AQ71" s="23">
        <v>0</v>
      </c>
      <c r="AR71" s="23">
        <v>0</v>
      </c>
      <c r="AS71" s="70">
        <v>0.143693018048</v>
      </c>
      <c r="AT71" s="69">
        <v>0</v>
      </c>
      <c r="AU71" s="70">
        <v>0.143693018048</v>
      </c>
      <c r="AV71" s="21">
        <v>32.81729859198277</v>
      </c>
      <c r="AW71" s="71">
        <v>3.4944345722944616E-2</v>
      </c>
      <c r="AX71" s="71">
        <v>0</v>
      </c>
      <c r="AY71" s="71">
        <v>0</v>
      </c>
      <c r="AZ71" s="71">
        <v>0</v>
      </c>
      <c r="BA71" s="71">
        <v>3.4944345722944616E-2</v>
      </c>
      <c r="BB71" s="14">
        <v>4.348356728971984</v>
      </c>
      <c r="BC71" s="14">
        <v>0.1519504808638896</v>
      </c>
      <c r="BD71" s="14">
        <v>0</v>
      </c>
      <c r="BE71" s="14">
        <v>2.87386036096E-2</v>
      </c>
      <c r="BF71" s="14">
        <v>0.18068908447348961</v>
      </c>
      <c r="BG71" s="13">
        <v>1.5</v>
      </c>
      <c r="BH71" s="13">
        <v>0.3</v>
      </c>
      <c r="BI71" s="13">
        <v>0.3</v>
      </c>
      <c r="BJ71" s="69">
        <v>21.6949933651252</v>
      </c>
      <c r="BK71" s="83">
        <v>1.8338882993239274</v>
      </c>
      <c r="BL71" s="83">
        <v>1.8338882993239274</v>
      </c>
      <c r="BM71" s="83">
        <v>0.56248703653662269</v>
      </c>
      <c r="BN71" s="69">
        <v>23.53</v>
      </c>
      <c r="BO71" s="69">
        <v>24</v>
      </c>
      <c r="BP71" s="69">
        <v>0</v>
      </c>
      <c r="BQ71" s="9">
        <v>2</v>
      </c>
      <c r="BR71" s="13">
        <v>33.113900000000001</v>
      </c>
      <c r="BS71" s="13">
        <v>3.9683690161032823</v>
      </c>
      <c r="BT71" s="14">
        <v>4.1490581005767719</v>
      </c>
      <c r="BU71" s="13">
        <v>5.4683690161032823</v>
      </c>
      <c r="BV71" s="14">
        <v>1.1372556483126153</v>
      </c>
      <c r="BW71" s="14">
        <v>7.4762502508695025E-2</v>
      </c>
      <c r="BX71" s="14">
        <v>57.625594264587583</v>
      </c>
      <c r="BY71" s="14">
        <v>7.2000265741753486E-2</v>
      </c>
      <c r="BZ71" s="13">
        <v>0.4946003454642795</v>
      </c>
      <c r="CA71" s="14">
        <v>0.21200026574175349</v>
      </c>
      <c r="CB71" s="80">
        <v>0.51400053148350699</v>
      </c>
      <c r="CC71" s="80">
        <v>0.14220029231592884</v>
      </c>
      <c r="CD71" s="14">
        <v>0.56248703653662269</v>
      </c>
      <c r="CE71" s="14">
        <v>5.3848067498405386E-2</v>
      </c>
      <c r="CF71" s="80">
        <v>3.2639033749202698E-2</v>
      </c>
      <c r="CG71" s="80">
        <v>2.7301833025255098</v>
      </c>
      <c r="CH71" s="14">
        <v>0.27830614704643319</v>
      </c>
      <c r="CI71" s="14">
        <v>0.92336955826436162</v>
      </c>
      <c r="CJ71" s="14" t="s">
        <v>618</v>
      </c>
      <c r="CK71" s="81">
        <v>1.9139400770617085</v>
      </c>
      <c r="CL71" s="14">
        <v>3.7762026844299593E-2</v>
      </c>
      <c r="CM71" s="14">
        <v>3.2256570358921641E-2</v>
      </c>
      <c r="CN71" s="14">
        <v>7.8406171303296145E-3</v>
      </c>
      <c r="CO71" s="14">
        <v>0.24307038978683698</v>
      </c>
      <c r="CP71" s="14">
        <v>0.20763231705379723</v>
      </c>
      <c r="CQ71" s="14">
        <v>1.6125976874197343E-2</v>
      </c>
      <c r="CR71" s="13">
        <v>6.9974044372602726E-2</v>
      </c>
      <c r="CS71" s="14">
        <v>0.254</v>
      </c>
      <c r="CT71" s="14">
        <v>1.2793034226131261</v>
      </c>
      <c r="CU71" s="13">
        <v>0.1</v>
      </c>
      <c r="CV71" s="13">
        <v>6.7289784956060484E-3</v>
      </c>
      <c r="CW71" s="13">
        <v>3.0592157900820309</v>
      </c>
      <c r="CX71" s="13">
        <v>2.5493464917350259</v>
      </c>
      <c r="CY71" s="13">
        <v>1.2</v>
      </c>
      <c r="CZ71" s="13">
        <v>1.571332511766908E-2</v>
      </c>
      <c r="DA71" s="24">
        <v>2.2442303613275129E-2</v>
      </c>
      <c r="DB71" s="24">
        <v>0.56584387843560191</v>
      </c>
      <c r="DC71" s="13">
        <v>1.3246923025473918</v>
      </c>
      <c r="DD71" s="24">
        <v>3.6994069299567958</v>
      </c>
      <c r="DE71" s="24">
        <v>6</v>
      </c>
      <c r="DF71" s="24">
        <v>6.9692697678147536E-2</v>
      </c>
      <c r="DG71" s="24"/>
      <c r="DH71" s="24">
        <v>0.82685268592575023</v>
      </c>
      <c r="DI71" s="24">
        <v>0.1045390465172213</v>
      </c>
      <c r="DJ71" s="24">
        <v>3.3394886434485771E-4</v>
      </c>
      <c r="DK71" s="24">
        <v>0.12584759445787941</v>
      </c>
      <c r="DL71" s="24">
        <v>4.7244094488188972</v>
      </c>
      <c r="DM71" s="24">
        <v>1.2</v>
      </c>
      <c r="DN71" s="24">
        <v>0</v>
      </c>
      <c r="DO71" s="24">
        <v>0.12584759445787941</v>
      </c>
      <c r="DP71" s="73">
        <v>1130.9579244599056</v>
      </c>
      <c r="DQ71" s="69">
        <v>1130.4239244599055</v>
      </c>
      <c r="DR71" s="13">
        <v>1131.0826109489788</v>
      </c>
      <c r="DS71" s="13">
        <v>1130.5486109489786</v>
      </c>
      <c r="DT71" s="13">
        <v>0</v>
      </c>
      <c r="DU71" s="13"/>
      <c r="DV71" s="13"/>
      <c r="DW71" s="13">
        <v>0</v>
      </c>
      <c r="DX71" s="13"/>
      <c r="DY71" s="13"/>
      <c r="DZ71" s="13">
        <v>-0.12584759445787941</v>
      </c>
      <c r="EA71" s="13">
        <v>-6.9974044372602726E-2</v>
      </c>
      <c r="EB71" s="13"/>
      <c r="EC71" s="74"/>
      <c r="EE71" s="10"/>
    </row>
    <row r="72" spans="1:135" ht="11.25" customHeight="1" x14ac:dyDescent="0.2">
      <c r="A72" s="18"/>
      <c r="B72" s="18"/>
      <c r="C72" s="65"/>
      <c r="D72" s="65"/>
      <c r="E72" s="65"/>
      <c r="F72" s="65"/>
      <c r="G72" s="65"/>
      <c r="H72" s="65"/>
      <c r="I72" s="65"/>
      <c r="J72" s="65"/>
      <c r="K72" s="18"/>
      <c r="L72" s="18"/>
      <c r="M72" s="65"/>
      <c r="N72" s="18"/>
      <c r="O72" s="18"/>
      <c r="P72" s="18"/>
      <c r="Q72" s="65"/>
      <c r="R72" s="65"/>
      <c r="S72" s="18"/>
      <c r="T72" s="65"/>
      <c r="U72" s="100"/>
      <c r="V72" s="18"/>
      <c r="W72" s="18"/>
      <c r="X72" s="18"/>
      <c r="Y72" s="65"/>
      <c r="Z72" s="65"/>
      <c r="AA72" s="65"/>
      <c r="AB72" s="65"/>
      <c r="AC72" s="65"/>
      <c r="AD72" s="65"/>
      <c r="AE72" s="65"/>
      <c r="AF72" s="65"/>
      <c r="AG72" s="14"/>
      <c r="AH72" s="14"/>
      <c r="AI72" s="14"/>
      <c r="AJ72" s="65"/>
      <c r="AK72" s="22"/>
      <c r="AL72" s="19"/>
      <c r="AM72" s="65"/>
      <c r="AN72" s="80"/>
      <c r="AO72" s="69"/>
      <c r="AP72" s="69"/>
      <c r="AQ72" s="69"/>
      <c r="AR72" s="69"/>
      <c r="AS72" s="69"/>
      <c r="AT72" s="69"/>
      <c r="AU72" s="69"/>
      <c r="AV72" s="21" t="s">
        <v>185</v>
      </c>
      <c r="AW72" s="71" t="s">
        <v>185</v>
      </c>
      <c r="AX72" s="71" t="s">
        <v>185</v>
      </c>
      <c r="AY72" s="71" t="s">
        <v>185</v>
      </c>
      <c r="AZ72" s="71" t="s">
        <v>185</v>
      </c>
      <c r="BA72" s="71" t="s">
        <v>185</v>
      </c>
      <c r="BB72" s="14" t="s">
        <v>185</v>
      </c>
      <c r="BC72" s="14" t="s">
        <v>185</v>
      </c>
      <c r="BD72" s="14" t="s">
        <v>185</v>
      </c>
      <c r="BE72" s="14" t="s">
        <v>185</v>
      </c>
      <c r="BF72" s="14" t="s">
        <v>185</v>
      </c>
      <c r="BG72" s="13" t="s">
        <v>185</v>
      </c>
      <c r="BH72" s="13"/>
      <c r="BI72" s="13"/>
      <c r="BJ72" s="69"/>
      <c r="BK72" s="83" t="s">
        <v>185</v>
      </c>
      <c r="BL72" s="83" t="s">
        <v>185</v>
      </c>
      <c r="BM72" s="83"/>
      <c r="BN72" s="69"/>
      <c r="BO72" s="69"/>
      <c r="BP72" s="69" t="s">
        <v>185</v>
      </c>
      <c r="BQ72" s="9"/>
      <c r="BR72" s="13"/>
      <c r="BS72" s="13"/>
      <c r="BT72" s="13"/>
      <c r="BU72" s="13"/>
      <c r="BV72" s="13"/>
      <c r="BW72" s="13"/>
      <c r="BX72" s="13"/>
      <c r="BY72" s="14"/>
      <c r="BZ72" s="13"/>
      <c r="CA72" s="14"/>
      <c r="CB72" s="80"/>
      <c r="CC72" s="80"/>
      <c r="CD72" s="14"/>
      <c r="CE72" s="14"/>
      <c r="CF72" s="80"/>
      <c r="CG72" s="80"/>
      <c r="CH72" s="14"/>
      <c r="CI72" s="14"/>
      <c r="CJ72" s="14"/>
      <c r="CK72" s="81"/>
      <c r="CL72" s="14"/>
      <c r="CM72" s="14"/>
      <c r="CN72" s="14"/>
      <c r="CO72" s="14"/>
      <c r="CP72" s="14"/>
      <c r="CQ72" s="14"/>
      <c r="CR72" s="13"/>
      <c r="CS72" s="14"/>
      <c r="CT72" s="14"/>
      <c r="CU72" s="13"/>
      <c r="CV72" s="13"/>
      <c r="CW72" s="13"/>
      <c r="CX72" s="13"/>
      <c r="CY72" s="13"/>
      <c r="CZ72" s="13"/>
      <c r="DA72" s="24"/>
      <c r="DB72" s="24"/>
      <c r="DC72" s="13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73"/>
      <c r="DQ72" s="69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74"/>
      <c r="ED72" s="8"/>
    </row>
    <row r="73" spans="1:135" ht="11.25" customHeight="1" x14ac:dyDescent="0.2">
      <c r="A73" s="18" t="s">
        <v>237</v>
      </c>
      <c r="B73" s="18">
        <v>0</v>
      </c>
      <c r="C73" s="65">
        <v>1</v>
      </c>
      <c r="D73" s="65" t="s">
        <v>443</v>
      </c>
      <c r="E73" s="65" t="s">
        <v>436</v>
      </c>
      <c r="F73" s="65" t="s">
        <v>436</v>
      </c>
      <c r="G73" s="65" t="s">
        <v>436</v>
      </c>
      <c r="H73" s="65">
        <v>1.2</v>
      </c>
      <c r="I73" s="65" t="s">
        <v>436</v>
      </c>
      <c r="J73" s="65" t="s">
        <v>436</v>
      </c>
      <c r="K73" s="65" t="s">
        <v>436</v>
      </c>
      <c r="L73" s="65" t="s">
        <v>436</v>
      </c>
      <c r="M73" s="65" t="s">
        <v>60</v>
      </c>
      <c r="N73" s="65" t="s">
        <v>60</v>
      </c>
      <c r="O73" s="65" t="s">
        <v>60</v>
      </c>
      <c r="P73" s="65" t="s">
        <v>60</v>
      </c>
      <c r="Q73" s="65" t="s">
        <v>60</v>
      </c>
      <c r="R73" s="65" t="s">
        <v>60</v>
      </c>
      <c r="S73" s="65" t="s">
        <v>60</v>
      </c>
      <c r="T73" s="65" t="s">
        <v>114</v>
      </c>
      <c r="U73" s="100" t="s">
        <v>677</v>
      </c>
      <c r="V73" s="18" t="s">
        <v>238</v>
      </c>
      <c r="W73" s="18">
        <v>1.2999999999999999E-2</v>
      </c>
      <c r="X73" s="18" t="s">
        <v>429</v>
      </c>
      <c r="Y73" s="14">
        <v>0.99</v>
      </c>
      <c r="Z73" s="14">
        <v>1.49</v>
      </c>
      <c r="AA73" s="13">
        <v>1147.9000000000001</v>
      </c>
      <c r="AB73" s="13">
        <v>1131.97</v>
      </c>
      <c r="AC73" s="13">
        <v>1146.9100000000001</v>
      </c>
      <c r="AD73" s="13">
        <v>1130.48</v>
      </c>
      <c r="AE73" s="13">
        <v>1146.71</v>
      </c>
      <c r="AF73" s="13">
        <v>1130.28</v>
      </c>
      <c r="AG73" s="14">
        <v>1130.28</v>
      </c>
      <c r="AH73" s="14">
        <v>1.1900000000000546</v>
      </c>
      <c r="AI73" s="14">
        <v>1.6900000000000546</v>
      </c>
      <c r="AJ73" s="13">
        <v>83.649419005752819</v>
      </c>
      <c r="AK73" s="19">
        <v>19.043766459279905</v>
      </c>
      <c r="AL73" s="19">
        <v>19.641499242057048</v>
      </c>
      <c r="AM73" s="20">
        <v>8</v>
      </c>
      <c r="AN73" s="80">
        <v>0.20319999999999999</v>
      </c>
      <c r="AO73" s="69">
        <v>0.31800113483199999</v>
      </c>
      <c r="AP73" s="23">
        <v>0</v>
      </c>
      <c r="AQ73" s="23">
        <v>0</v>
      </c>
      <c r="AR73" s="23">
        <v>0</v>
      </c>
      <c r="AS73" s="70">
        <v>0.31800113483199999</v>
      </c>
      <c r="AT73" s="69">
        <v>0</v>
      </c>
      <c r="AU73" s="70">
        <v>0.31800113483199999</v>
      </c>
      <c r="AV73" s="21">
        <v>72.626619832600625</v>
      </c>
      <c r="AW73" s="71">
        <v>7.7333900747676598E-2</v>
      </c>
      <c r="AX73" s="71">
        <v>0</v>
      </c>
      <c r="AY73" s="71">
        <v>0</v>
      </c>
      <c r="AZ73" s="71">
        <v>0</v>
      </c>
      <c r="BA73" s="71">
        <v>7.7333900747676598E-2</v>
      </c>
      <c r="BB73" s="14">
        <v>4.279077663632421</v>
      </c>
      <c r="BC73" s="14">
        <v>0.33091776733094952</v>
      </c>
      <c r="BD73" s="14">
        <v>0</v>
      </c>
      <c r="BE73" s="14">
        <v>6.3600226966399998E-2</v>
      </c>
      <c r="BF73" s="14">
        <v>0.39451799429734952</v>
      </c>
      <c r="BG73" s="13">
        <v>1.5</v>
      </c>
      <c r="BH73" s="13">
        <v>0.5</v>
      </c>
      <c r="BI73" s="13">
        <v>0.5</v>
      </c>
      <c r="BJ73" s="69">
        <v>6.6743746912926163</v>
      </c>
      <c r="BK73" s="83">
        <v>0.47201561458965852</v>
      </c>
      <c r="BL73" s="83">
        <v>0.47201561458965852</v>
      </c>
      <c r="BM73" s="83">
        <v>2.9536247114223295</v>
      </c>
      <c r="BN73" s="69">
        <v>15</v>
      </c>
      <c r="BO73" s="69">
        <v>15</v>
      </c>
      <c r="BP73" s="69">
        <v>0</v>
      </c>
      <c r="BQ73" s="9">
        <v>2</v>
      </c>
      <c r="BR73" s="13">
        <v>60.049700000000001</v>
      </c>
      <c r="BS73" s="13">
        <v>26.543263117386395</v>
      </c>
      <c r="BT73" s="14">
        <v>26.937781111683744</v>
      </c>
      <c r="BU73" s="13">
        <v>28.043263117386395</v>
      </c>
      <c r="BV73" s="14">
        <v>4.6761285297385333</v>
      </c>
      <c r="BW73" s="14">
        <v>0.24695451570820323</v>
      </c>
      <c r="BX73" s="14">
        <v>151.64347515134082</v>
      </c>
      <c r="BY73" s="14">
        <v>0.17763890655235728</v>
      </c>
      <c r="BZ73" s="13">
        <v>0.63163890655235733</v>
      </c>
      <c r="CA73" s="14">
        <v>0.32111112524188584</v>
      </c>
      <c r="CB73" s="80">
        <v>0.72593057851806442</v>
      </c>
      <c r="CC73" s="80">
        <v>0.2343472345866501</v>
      </c>
      <c r="CD73" s="14">
        <v>2.9536247114223295</v>
      </c>
      <c r="CE73" s="14">
        <v>6.5249780649151198E-2</v>
      </c>
      <c r="CF73" s="80">
        <v>3.6877273388717671E-2</v>
      </c>
      <c r="CG73" s="80">
        <v>70.74217490963369</v>
      </c>
      <c r="CH73" s="14">
        <v>7.211230877638501</v>
      </c>
      <c r="CI73" s="14">
        <v>4.328923830193137</v>
      </c>
      <c r="CJ73" s="14" t="s">
        <v>620</v>
      </c>
      <c r="CK73" s="81">
        <v>2.4098185940697219</v>
      </c>
      <c r="CL73" s="14">
        <v>4.7373132548902679E-2</v>
      </c>
      <c r="CM73" s="14">
        <v>3.6714258869799343E-2</v>
      </c>
      <c r="CN73" s="14">
        <v>8.9890298951002569E-3</v>
      </c>
      <c r="CO73" s="14">
        <v>0.24483756915748373</v>
      </c>
      <c r="CP73" s="14">
        <v>0.18974953547395237</v>
      </c>
      <c r="CQ73" s="14">
        <v>0.44464316696863604</v>
      </c>
      <c r="CR73" s="13">
        <v>0.50989294761778725</v>
      </c>
      <c r="CS73" s="14">
        <v>0.254</v>
      </c>
      <c r="CT73" s="14">
        <v>1.2793034226131261</v>
      </c>
      <c r="CU73" s="13">
        <v>0.2</v>
      </c>
      <c r="CV73" s="13">
        <v>7.2245481027675654E-2</v>
      </c>
      <c r="CW73" s="13">
        <v>2.6214008391526811</v>
      </c>
      <c r="CX73" s="13">
        <v>2.1845006992939009</v>
      </c>
      <c r="CY73" s="13">
        <v>1.2</v>
      </c>
      <c r="CZ73" s="13">
        <v>8.572941217613797E-2</v>
      </c>
      <c r="DA73" s="24">
        <v>0.15797489320381364</v>
      </c>
      <c r="DB73" s="24">
        <v>1.4890350930717924</v>
      </c>
      <c r="DC73" s="13">
        <v>8.6005716047681791</v>
      </c>
      <c r="DD73" s="24">
        <v>3.6994069299567958</v>
      </c>
      <c r="DE73" s="24">
        <v>6</v>
      </c>
      <c r="DF73" s="24">
        <v>0.13283916890599298</v>
      </c>
      <c r="DG73" s="24"/>
      <c r="DH73" s="24">
        <v>1.1415569398710645</v>
      </c>
      <c r="DI73" s="24">
        <v>0.19925875335898938</v>
      </c>
      <c r="DJ73" s="24">
        <v>4.4221774143682622E-3</v>
      </c>
      <c r="DK73" s="24">
        <v>0</v>
      </c>
      <c r="DL73" s="24">
        <v>4.7244094488188972</v>
      </c>
      <c r="DM73" s="24">
        <v>1.2</v>
      </c>
      <c r="DN73" s="24">
        <v>0.22543580012387623</v>
      </c>
      <c r="DO73" s="24">
        <v>0.22543580012387623</v>
      </c>
      <c r="DP73" s="73">
        <v>1146.8539244599056</v>
      </c>
      <c r="DQ73" s="69">
        <v>1130.4239244599055</v>
      </c>
      <c r="DR73" s="13">
        <v>1146.9786109489787</v>
      </c>
      <c r="DS73" s="13">
        <v>1130.5486109489786</v>
      </c>
      <c r="DT73" s="13">
        <v>0</v>
      </c>
      <c r="DU73" s="13"/>
      <c r="DV73" s="13"/>
      <c r="DW73" s="13">
        <v>0</v>
      </c>
      <c r="DX73" s="13"/>
      <c r="DY73" s="13"/>
      <c r="DZ73" s="13">
        <v>-0.22543580012387623</v>
      </c>
      <c r="EA73" s="13">
        <v>-0.50989294761778725</v>
      </c>
      <c r="EB73" s="13"/>
      <c r="EC73" s="74"/>
      <c r="ED73" s="8"/>
    </row>
    <row r="74" spans="1:135" ht="11.25" customHeight="1" x14ac:dyDescent="0.2">
      <c r="A74" s="18" t="s">
        <v>237</v>
      </c>
      <c r="B74" s="18" t="s">
        <v>243</v>
      </c>
      <c r="C74" s="65">
        <v>0</v>
      </c>
      <c r="D74" s="65" t="s">
        <v>114</v>
      </c>
      <c r="E74" s="65" t="s">
        <v>309</v>
      </c>
      <c r="F74" s="65" t="s">
        <v>308</v>
      </c>
      <c r="G74" s="65">
        <v>1.7</v>
      </c>
      <c r="H74" s="65">
        <v>1.21</v>
      </c>
      <c r="I74" s="65" t="s">
        <v>244</v>
      </c>
      <c r="J74" s="65" t="s">
        <v>244</v>
      </c>
      <c r="K74" s="18" t="s">
        <v>427</v>
      </c>
      <c r="L74" s="18" t="s">
        <v>238</v>
      </c>
      <c r="M74" s="65" t="s">
        <v>432</v>
      </c>
      <c r="N74" s="18" t="s">
        <v>238</v>
      </c>
      <c r="O74" s="18" t="s">
        <v>429</v>
      </c>
      <c r="P74" s="18" t="s">
        <v>429</v>
      </c>
      <c r="Q74" s="65" t="s">
        <v>60</v>
      </c>
      <c r="R74" s="65" t="s">
        <v>432</v>
      </c>
      <c r="S74" s="18" t="s">
        <v>429</v>
      </c>
      <c r="T74" s="65" t="s">
        <v>117</v>
      </c>
      <c r="U74" s="100" t="s">
        <v>678</v>
      </c>
      <c r="V74" s="18" t="s">
        <v>238</v>
      </c>
      <c r="W74" s="18">
        <v>1.2999999999999999E-2</v>
      </c>
      <c r="X74" s="18" t="s">
        <v>429</v>
      </c>
      <c r="Y74" s="14">
        <v>1.44</v>
      </c>
      <c r="Z74" s="14">
        <v>0.98</v>
      </c>
      <c r="AA74" s="13">
        <v>1131.97</v>
      </c>
      <c r="AB74" s="13">
        <v>1130.268</v>
      </c>
      <c r="AC74" s="13">
        <v>1130.53</v>
      </c>
      <c r="AD74" s="13">
        <v>1129.288</v>
      </c>
      <c r="AE74" s="13">
        <v>1130.28</v>
      </c>
      <c r="AF74" s="13">
        <v>1129.038</v>
      </c>
      <c r="AG74" s="14">
        <v>1129.038</v>
      </c>
      <c r="AH74" s="14">
        <v>1.6900000000000546</v>
      </c>
      <c r="AI74" s="14">
        <v>1.2300000000000182</v>
      </c>
      <c r="AJ74" s="13">
        <v>59.472970028408703</v>
      </c>
      <c r="AK74" s="19">
        <v>2.8618042771144552</v>
      </c>
      <c r="AL74" s="19">
        <v>2.0883436616780537</v>
      </c>
      <c r="AM74" s="20">
        <v>10</v>
      </c>
      <c r="AN74" s="80">
        <v>0.254</v>
      </c>
      <c r="AO74" s="69">
        <v>0.21897332792900001</v>
      </c>
      <c r="AP74" s="23">
        <v>0</v>
      </c>
      <c r="AQ74" s="23">
        <v>0</v>
      </c>
      <c r="AR74" s="23">
        <v>0</v>
      </c>
      <c r="AS74" s="70">
        <v>0.21897332792900001</v>
      </c>
      <c r="AT74" s="69">
        <v>0.46169415287999999</v>
      </c>
      <c r="AU74" s="70">
        <v>0.68066748080899997</v>
      </c>
      <c r="AV74" s="21">
        <v>155.45409417247996</v>
      </c>
      <c r="AW74" s="71">
        <v>0.16552982249847403</v>
      </c>
      <c r="AX74" s="71">
        <v>0</v>
      </c>
      <c r="AY74" s="71">
        <v>0</v>
      </c>
      <c r="AZ74" s="71">
        <v>0</v>
      </c>
      <c r="BA74" s="71">
        <v>0.16552982249847403</v>
      </c>
      <c r="BB74" s="14">
        <v>4.1859623425277297</v>
      </c>
      <c r="BC74" s="14">
        <v>0.69290160354391162</v>
      </c>
      <c r="BD74" s="14">
        <v>0</v>
      </c>
      <c r="BE74" s="14">
        <v>0.13613349616180001</v>
      </c>
      <c r="BF74" s="14">
        <v>0.82903509970571165</v>
      </c>
      <c r="BG74" s="13">
        <v>1.5</v>
      </c>
      <c r="BH74" s="13">
        <v>0.5</v>
      </c>
      <c r="BI74" s="13">
        <v>0.22418372212748489</v>
      </c>
      <c r="BJ74" s="69">
        <v>7.1463903058822744</v>
      </c>
      <c r="BK74" s="83">
        <v>0.77480928262934734</v>
      </c>
      <c r="BL74" s="83">
        <v>0.77480928262934734</v>
      </c>
      <c r="BM74" s="83">
        <v>1.2793034226131261</v>
      </c>
      <c r="BN74" s="69">
        <v>15</v>
      </c>
      <c r="BO74" s="69">
        <v>15</v>
      </c>
      <c r="BP74" s="69">
        <v>0</v>
      </c>
      <c r="BQ74" s="9">
        <v>2</v>
      </c>
      <c r="BR74" s="13">
        <v>60.049700000000001</v>
      </c>
      <c r="BS74" s="13">
        <v>25.473857553673326</v>
      </c>
      <c r="BT74" s="14">
        <v>26.30289265337904</v>
      </c>
      <c r="BU74" s="13">
        <v>26.973857553673326</v>
      </c>
      <c r="BV74" s="14">
        <v>1.7693216110152366</v>
      </c>
      <c r="BW74" s="14">
        <v>0.19887074810646704</v>
      </c>
      <c r="BX74" s="14">
        <v>89.652849323025393</v>
      </c>
      <c r="BY74" s="14">
        <v>0.29338602009856823</v>
      </c>
      <c r="BZ74" s="13">
        <v>0.72304741808871142</v>
      </c>
      <c r="CA74" s="14">
        <v>0.41937021406899777</v>
      </c>
      <c r="CB74" s="80">
        <v>0.88938602009856826</v>
      </c>
      <c r="CC74" s="80">
        <v>0.31637021406899779</v>
      </c>
      <c r="CD74" s="14">
        <v>1.2793034226131261</v>
      </c>
      <c r="CE74" s="14">
        <v>0.10652003437352543</v>
      </c>
      <c r="CF74" s="80">
        <v>5.6476012276259084E-2</v>
      </c>
      <c r="CG74" s="80">
        <v>11.539453854781609</v>
      </c>
      <c r="CH74" s="14">
        <v>1.1762949902937421</v>
      </c>
      <c r="CI74" s="14">
        <v>1.4391865880592645</v>
      </c>
      <c r="CJ74" s="14" t="s">
        <v>620</v>
      </c>
      <c r="CK74" s="81">
        <v>2.8176590616471744</v>
      </c>
      <c r="CL74" s="14">
        <v>8.0407078620241046E-2</v>
      </c>
      <c r="CM74" s="14">
        <v>5.6326696217640242E-2</v>
      </c>
      <c r="CN74" s="14">
        <v>2.0156097103305771E-2</v>
      </c>
      <c r="CO74" s="14">
        <v>0.35784270082919117</v>
      </c>
      <c r="CP74" s="14">
        <v>0.25067565504403033</v>
      </c>
      <c r="CQ74" s="14">
        <v>8.3415761830257826E-2</v>
      </c>
      <c r="CR74" s="13">
        <v>0.18993579620378326</v>
      </c>
      <c r="CS74" s="14">
        <v>0.254</v>
      </c>
      <c r="CT74" s="14">
        <v>1.6676489681230593</v>
      </c>
      <c r="CU74" s="13">
        <v>0.1</v>
      </c>
      <c r="CV74" s="13">
        <v>5.8330062883396819E-3</v>
      </c>
      <c r="CW74" s="13">
        <v>3.1290793255079041</v>
      </c>
      <c r="CX74" s="13">
        <v>2.5860159714941355</v>
      </c>
      <c r="CY74" s="13">
        <v>1.2</v>
      </c>
      <c r="CZ74" s="13">
        <v>4.6119958017555836E-3</v>
      </c>
      <c r="DA74" s="24">
        <v>1.0445002090095266E-2</v>
      </c>
      <c r="DB74" s="24">
        <v>0.88032959349311057</v>
      </c>
      <c r="DC74" s="13">
        <v>8.3978673202522529</v>
      </c>
      <c r="DD74" s="24">
        <v>3.6994069299567958</v>
      </c>
      <c r="DE74" s="24">
        <v>6</v>
      </c>
      <c r="DF74" s="24">
        <v>9.3573540510070913E-2</v>
      </c>
      <c r="DG74" s="24"/>
      <c r="DH74" s="24">
        <v>0.95810042918464167</v>
      </c>
      <c r="DI74" s="24">
        <v>0.1403603107651063</v>
      </c>
      <c r="DJ74" s="24">
        <v>1.0868833744428197E-3</v>
      </c>
      <c r="DK74" s="24">
        <v>0</v>
      </c>
      <c r="DL74" s="24">
        <v>4.7637795275590546</v>
      </c>
      <c r="DM74" s="24">
        <v>1.2</v>
      </c>
      <c r="DN74" s="24">
        <v>0.22543580012387623</v>
      </c>
      <c r="DO74" s="24">
        <v>0.22543580012387623</v>
      </c>
      <c r="DP74" s="73">
        <v>1130.4239244599055</v>
      </c>
      <c r="DQ74" s="69">
        <v>1129.1819244599055</v>
      </c>
      <c r="DR74" s="13">
        <v>1130.5486109489786</v>
      </c>
      <c r="DS74" s="13">
        <v>1129.3066109489787</v>
      </c>
      <c r="DT74" s="13">
        <v>1130.4239244599055</v>
      </c>
      <c r="DU74" s="13">
        <v>1130.4239244599055</v>
      </c>
      <c r="DV74" s="13"/>
      <c r="DW74" s="13">
        <v>1130.3906360557748</v>
      </c>
      <c r="DX74" s="13">
        <v>1130.5261686453653</v>
      </c>
      <c r="DY74" s="13"/>
      <c r="DZ74" s="13">
        <v>1130.1984886597816</v>
      </c>
      <c r="EA74" s="13">
        <v>1130.200700259571</v>
      </c>
      <c r="EB74" s="13"/>
      <c r="EC74" s="74"/>
      <c r="ED74" s="8"/>
    </row>
    <row r="75" spans="1:135" ht="11.25" customHeight="1" x14ac:dyDescent="0.2">
      <c r="A75" s="18" t="s">
        <v>237</v>
      </c>
      <c r="B75" s="18" t="s">
        <v>243</v>
      </c>
      <c r="C75" s="65">
        <v>0</v>
      </c>
      <c r="D75" s="65" t="s">
        <v>117</v>
      </c>
      <c r="E75" s="65" t="s">
        <v>314</v>
      </c>
      <c r="F75" s="65" t="s">
        <v>313</v>
      </c>
      <c r="G75" s="65">
        <v>1.1299999999999999</v>
      </c>
      <c r="H75" s="65">
        <v>1.24</v>
      </c>
      <c r="I75" s="65" t="s">
        <v>426</v>
      </c>
      <c r="J75" s="65" t="s">
        <v>244</v>
      </c>
      <c r="K75" s="18" t="s">
        <v>427</v>
      </c>
      <c r="L75" s="18" t="s">
        <v>238</v>
      </c>
      <c r="M75" s="65" t="s">
        <v>432</v>
      </c>
      <c r="N75" s="18" t="s">
        <v>238</v>
      </c>
      <c r="O75" s="18" t="s">
        <v>429</v>
      </c>
      <c r="P75" s="18" t="s">
        <v>431</v>
      </c>
      <c r="Q75" s="65" t="s">
        <v>60</v>
      </c>
      <c r="R75" s="65" t="s">
        <v>432</v>
      </c>
      <c r="S75" s="18" t="s">
        <v>429</v>
      </c>
      <c r="T75" s="65" t="s">
        <v>118</v>
      </c>
      <c r="U75" s="100" t="s">
        <v>679</v>
      </c>
      <c r="V75" s="18" t="s">
        <v>238</v>
      </c>
      <c r="W75" s="18">
        <v>1.2999999999999999E-2</v>
      </c>
      <c r="X75" s="18" t="s">
        <v>429</v>
      </c>
      <c r="Y75" s="14">
        <v>0.98</v>
      </c>
      <c r="Z75" s="14">
        <v>1.04</v>
      </c>
      <c r="AA75" s="13">
        <v>1130.268</v>
      </c>
      <c r="AB75" s="13">
        <v>1128.116</v>
      </c>
      <c r="AC75" s="13">
        <v>1129.288</v>
      </c>
      <c r="AD75" s="13">
        <v>1127.076</v>
      </c>
      <c r="AE75" s="13">
        <v>1129.038</v>
      </c>
      <c r="AF75" s="13">
        <v>1126.826</v>
      </c>
      <c r="AG75" s="14">
        <v>1126.826</v>
      </c>
      <c r="AH75" s="14">
        <v>1.2300000000000182</v>
      </c>
      <c r="AI75" s="14">
        <v>1.2899999999999636</v>
      </c>
      <c r="AJ75" s="13">
        <v>119.23052060609312</v>
      </c>
      <c r="AK75" s="19">
        <v>1.8049069894693293</v>
      </c>
      <c r="AL75" s="19">
        <v>1.8552296750492823</v>
      </c>
      <c r="AM75" s="20">
        <v>10</v>
      </c>
      <c r="AN75" s="80">
        <v>0.254</v>
      </c>
      <c r="AO75" s="69">
        <v>0.52142241189400007</v>
      </c>
      <c r="AP75" s="23">
        <v>0</v>
      </c>
      <c r="AQ75" s="23">
        <v>0</v>
      </c>
      <c r="AR75" s="23">
        <v>0</v>
      </c>
      <c r="AS75" s="70">
        <v>0.52142241189400007</v>
      </c>
      <c r="AT75" s="69">
        <v>3.1631220016523001</v>
      </c>
      <c r="AU75" s="70">
        <v>3.6845444135463001</v>
      </c>
      <c r="AV75" s="21">
        <v>841.49387240498538</v>
      </c>
      <c r="AW75" s="71">
        <v>0.89603514191271594</v>
      </c>
      <c r="AX75" s="71">
        <v>0</v>
      </c>
      <c r="AY75" s="71">
        <v>0</v>
      </c>
      <c r="AZ75" s="71">
        <v>0</v>
      </c>
      <c r="BA75" s="71">
        <v>0.89603514191271594</v>
      </c>
      <c r="BB75" s="14">
        <v>3.8470736575338793</v>
      </c>
      <c r="BC75" s="14">
        <v>3.4471131906770407</v>
      </c>
      <c r="BD75" s="14">
        <v>0</v>
      </c>
      <c r="BE75" s="14">
        <v>0.73690888270926003</v>
      </c>
      <c r="BF75" s="14">
        <v>4.1840220733863003</v>
      </c>
      <c r="BG75" s="13">
        <v>4.1840220733863003</v>
      </c>
      <c r="BH75" s="13">
        <v>0.5</v>
      </c>
      <c r="BI75" s="13">
        <v>0.4519153726201342</v>
      </c>
      <c r="BJ75" s="69">
        <v>7.9211995885116213</v>
      </c>
      <c r="BK75" s="83">
        <v>1.191602898103582</v>
      </c>
      <c r="BL75" s="83">
        <v>1.191602898103582</v>
      </c>
      <c r="BM75" s="83">
        <v>1.6676489681230593</v>
      </c>
      <c r="BN75" s="69">
        <v>15</v>
      </c>
      <c r="BO75" s="69">
        <v>15</v>
      </c>
      <c r="BP75" s="69">
        <v>0</v>
      </c>
      <c r="BQ75" s="9">
        <v>3</v>
      </c>
      <c r="BR75" s="13">
        <v>85.5137</v>
      </c>
      <c r="BS75" s="13">
        <v>395.84157364044785</v>
      </c>
      <c r="BT75" s="14">
        <v>400.02559571383415</v>
      </c>
      <c r="BU75" s="13">
        <v>400.02559571383415</v>
      </c>
      <c r="BV75" s="14">
        <v>1.6676489681230593</v>
      </c>
      <c r="BW75" s="14">
        <v>2.752532557769503</v>
      </c>
      <c r="BX75" s="14">
        <v>84.501020465717872</v>
      </c>
      <c r="BY75" s="14">
        <v>4.7339735485931183</v>
      </c>
      <c r="BZ75" s="13" t="s">
        <v>430</v>
      </c>
      <c r="CA75" s="14">
        <v>1</v>
      </c>
      <c r="CB75" s="80" t="s">
        <v>638</v>
      </c>
      <c r="CC75" s="80" t="s">
        <v>638</v>
      </c>
      <c r="CD75" s="14">
        <v>1.6676489681230593</v>
      </c>
      <c r="CE75" s="14">
        <v>0.254</v>
      </c>
      <c r="CF75" s="80" t="s">
        <v>638</v>
      </c>
      <c r="CG75" s="80" t="s">
        <v>638</v>
      </c>
      <c r="CH75" s="14" t="s">
        <v>638</v>
      </c>
      <c r="CI75" s="14" t="s">
        <v>638</v>
      </c>
      <c r="CJ75" s="14" t="s">
        <v>638</v>
      </c>
      <c r="CK75" s="81">
        <v>6.2831853071795862</v>
      </c>
      <c r="CL75" s="14" t="s">
        <v>638</v>
      </c>
      <c r="CM75" s="14">
        <v>6.3500000000000001E-2</v>
      </c>
      <c r="CN75" s="14">
        <v>5.0670747909749778E-2</v>
      </c>
      <c r="CO75" s="14">
        <v>0.79796453401180745</v>
      </c>
      <c r="CP75" s="14" t="s">
        <v>638</v>
      </c>
      <c r="CQ75" s="14">
        <v>0.14174582471365466</v>
      </c>
      <c r="CR75" s="13">
        <v>0.39574582471365466</v>
      </c>
      <c r="CS75" s="14">
        <v>0.254</v>
      </c>
      <c r="CT75" s="14">
        <v>2.3221474329652803</v>
      </c>
      <c r="CU75" s="13">
        <v>0.1</v>
      </c>
      <c r="CV75" s="13">
        <v>1.3309457795847792E-2</v>
      </c>
      <c r="CW75" s="13">
        <v>3.0275958611024327</v>
      </c>
      <c r="CX75" s="13">
        <v>2.4416095654051877</v>
      </c>
      <c r="CY75" s="13">
        <v>1.2</v>
      </c>
      <c r="CZ75" s="13">
        <v>1.3099946192074125E-2</v>
      </c>
      <c r="DA75" s="24">
        <v>2.6409403987921916E-2</v>
      </c>
      <c r="DB75" s="24">
        <v>0.82974216166081516</v>
      </c>
      <c r="DC75" s="13">
        <v>127.71834344531996</v>
      </c>
      <c r="DD75" s="24">
        <v>3.6994069299567958</v>
      </c>
      <c r="DE75" s="24">
        <v>6</v>
      </c>
      <c r="DF75" s="24">
        <v>8.9953548472472125E-2</v>
      </c>
      <c r="DG75" s="24"/>
      <c r="DH75" s="24">
        <v>0.93938507041306052</v>
      </c>
      <c r="DI75" s="24">
        <v>0.13493032270870814</v>
      </c>
      <c r="DJ75" s="24">
        <v>9.2802189688130123E-4</v>
      </c>
      <c r="DK75" s="24">
        <v>0</v>
      </c>
      <c r="DL75" s="24">
        <v>4.8818897637795278</v>
      </c>
      <c r="DM75" s="24">
        <v>1.2</v>
      </c>
      <c r="DN75" s="24">
        <v>0.22543580012387623</v>
      </c>
      <c r="DO75" s="24">
        <v>0.22543580012387623</v>
      </c>
      <c r="DP75" s="73">
        <v>1129.1819244599055</v>
      </c>
      <c r="DQ75" s="69">
        <v>1126.9699244599055</v>
      </c>
      <c r="DR75" s="13">
        <v>1129.3066109489787</v>
      </c>
      <c r="DS75" s="13">
        <v>1127.0946109489787</v>
      </c>
      <c r="DT75" s="13">
        <v>1129.1819244599055</v>
      </c>
      <c r="DU75" s="13">
        <v>1129.1819244599055</v>
      </c>
      <c r="DV75" s="13"/>
      <c r="DW75" s="13">
        <v>1129.2961659468886</v>
      </c>
      <c r="DX75" s="13">
        <v>1128.794196339594</v>
      </c>
      <c r="DY75" s="13"/>
      <c r="DZ75" s="13">
        <v>1128.9564886597816</v>
      </c>
      <c r="EA75" s="13">
        <v>1128.3984505148803</v>
      </c>
      <c r="EB75" s="13"/>
      <c r="EC75" s="74"/>
      <c r="ED75" s="8"/>
    </row>
    <row r="76" spans="1:135" ht="11.25" customHeight="1" x14ac:dyDescent="0.2">
      <c r="A76" s="18"/>
      <c r="B76" s="18"/>
      <c r="C76" s="65"/>
      <c r="D76" s="65"/>
      <c r="E76" s="65"/>
      <c r="F76" s="65"/>
      <c r="G76" s="65"/>
      <c r="H76" s="65"/>
      <c r="I76" s="65"/>
      <c r="J76" s="65"/>
      <c r="K76" s="18"/>
      <c r="L76" s="18"/>
      <c r="M76" s="65"/>
      <c r="N76" s="18"/>
      <c r="O76" s="18"/>
      <c r="P76" s="18"/>
      <c r="Q76" s="65"/>
      <c r="R76" s="65"/>
      <c r="S76" s="18"/>
      <c r="T76" s="65"/>
      <c r="U76" s="100"/>
      <c r="V76" s="18"/>
      <c r="W76" s="18"/>
      <c r="X76" s="18"/>
      <c r="Y76" s="65"/>
      <c r="Z76" s="65"/>
      <c r="AA76" s="65"/>
      <c r="AB76" s="65"/>
      <c r="AC76" s="65"/>
      <c r="AD76" s="65"/>
      <c r="AE76" s="65"/>
      <c r="AF76" s="65"/>
      <c r="AG76" s="14"/>
      <c r="AH76" s="14"/>
      <c r="AI76" s="14"/>
      <c r="AJ76" s="65"/>
      <c r="AK76" s="22"/>
      <c r="AL76" s="19"/>
      <c r="AM76" s="65"/>
      <c r="AN76" s="80"/>
      <c r="AO76" s="69"/>
      <c r="AP76" s="69"/>
      <c r="AQ76" s="69"/>
      <c r="AR76" s="69"/>
      <c r="AS76" s="69"/>
      <c r="AT76" s="69"/>
      <c r="AU76" s="69"/>
      <c r="AV76" s="21" t="s">
        <v>185</v>
      </c>
      <c r="AW76" s="71" t="s">
        <v>185</v>
      </c>
      <c r="AX76" s="71" t="s">
        <v>185</v>
      </c>
      <c r="AY76" s="71" t="s">
        <v>185</v>
      </c>
      <c r="AZ76" s="71" t="s">
        <v>185</v>
      </c>
      <c r="BA76" s="71" t="s">
        <v>185</v>
      </c>
      <c r="BB76" s="14" t="s">
        <v>185</v>
      </c>
      <c r="BC76" s="14" t="s">
        <v>185</v>
      </c>
      <c r="BD76" s="14" t="s">
        <v>185</v>
      </c>
      <c r="BE76" s="14" t="s">
        <v>185</v>
      </c>
      <c r="BF76" s="14" t="s">
        <v>185</v>
      </c>
      <c r="BG76" s="13" t="s">
        <v>185</v>
      </c>
      <c r="BH76" s="13"/>
      <c r="BI76" s="13"/>
      <c r="BJ76" s="69"/>
      <c r="BK76" s="83" t="s">
        <v>185</v>
      </c>
      <c r="BL76" s="83" t="s">
        <v>185</v>
      </c>
      <c r="BM76" s="83"/>
      <c r="BN76" s="69"/>
      <c r="BO76" s="69"/>
      <c r="BP76" s="69" t="s">
        <v>185</v>
      </c>
      <c r="BQ76" s="9"/>
      <c r="BR76" s="13"/>
      <c r="BS76" s="13"/>
      <c r="BT76" s="13"/>
      <c r="BU76" s="13"/>
      <c r="BV76" s="13"/>
      <c r="BW76" s="13"/>
      <c r="BX76" s="13"/>
      <c r="BY76" s="14"/>
      <c r="BZ76" s="13"/>
      <c r="CA76" s="14"/>
      <c r="CB76" s="80"/>
      <c r="CC76" s="80"/>
      <c r="CD76" s="14"/>
      <c r="CE76" s="14"/>
      <c r="CF76" s="80"/>
      <c r="CG76" s="80"/>
      <c r="CH76" s="14"/>
      <c r="CI76" s="14"/>
      <c r="CJ76" s="14"/>
      <c r="CK76" s="81"/>
      <c r="CL76" s="14"/>
      <c r="CM76" s="14"/>
      <c r="CN76" s="14"/>
      <c r="CO76" s="14"/>
      <c r="CP76" s="14"/>
      <c r="CQ76" s="14"/>
      <c r="CR76" s="13"/>
      <c r="CS76" s="14"/>
      <c r="CT76" s="14"/>
      <c r="CU76" s="13"/>
      <c r="CV76" s="13"/>
      <c r="CW76" s="13"/>
      <c r="CX76" s="13"/>
      <c r="CY76" s="13"/>
      <c r="CZ76" s="13"/>
      <c r="DA76" s="24"/>
      <c r="DB76" s="24"/>
      <c r="DC76" s="13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73"/>
      <c r="DQ76" s="69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74"/>
      <c r="ED76" s="8"/>
    </row>
    <row r="77" spans="1:135" ht="11.25" customHeight="1" x14ac:dyDescent="0.2">
      <c r="A77" s="18" t="s">
        <v>237</v>
      </c>
      <c r="B77" s="18" t="s">
        <v>238</v>
      </c>
      <c r="C77" s="65">
        <v>1</v>
      </c>
      <c r="D77" s="65" t="s">
        <v>442</v>
      </c>
      <c r="E77" s="65" t="s">
        <v>326</v>
      </c>
      <c r="F77" s="65" t="s">
        <v>325</v>
      </c>
      <c r="G77" s="65">
        <v>1.91</v>
      </c>
      <c r="H77" s="65">
        <v>1.2</v>
      </c>
      <c r="I77" s="65" t="s">
        <v>244</v>
      </c>
      <c r="J77" s="65" t="s">
        <v>244</v>
      </c>
      <c r="K77" s="18" t="s">
        <v>427</v>
      </c>
      <c r="L77" s="18" t="s">
        <v>238</v>
      </c>
      <c r="M77" s="65" t="s">
        <v>60</v>
      </c>
      <c r="N77" s="18" t="s">
        <v>238</v>
      </c>
      <c r="O77" s="18" t="s">
        <v>429</v>
      </c>
      <c r="P77" s="18" t="s">
        <v>433</v>
      </c>
      <c r="Q77" s="65" t="s">
        <v>60</v>
      </c>
      <c r="R77" s="65" t="s">
        <v>60</v>
      </c>
      <c r="S77" s="18" t="s">
        <v>431</v>
      </c>
      <c r="T77" s="65" t="s">
        <v>122</v>
      </c>
      <c r="U77" s="100" t="s">
        <v>680</v>
      </c>
      <c r="V77" s="18" t="s">
        <v>238</v>
      </c>
      <c r="W77" s="18">
        <v>1.2999999999999999E-2</v>
      </c>
      <c r="X77" s="18" t="s">
        <v>429</v>
      </c>
      <c r="Y77" s="14">
        <v>1.7</v>
      </c>
      <c r="Z77" s="14">
        <v>0.99</v>
      </c>
      <c r="AA77" s="13">
        <v>1141.0899999999999</v>
      </c>
      <c r="AB77" s="13">
        <v>1135.9670000000001</v>
      </c>
      <c r="AC77" s="13">
        <v>1139.3899999999999</v>
      </c>
      <c r="AD77" s="13">
        <v>1134.9770000000001</v>
      </c>
      <c r="AE77" s="13">
        <v>1139.1899999999998</v>
      </c>
      <c r="AF77" s="13">
        <v>1134.777</v>
      </c>
      <c r="AG77" s="14">
        <v>1133.9970000000001</v>
      </c>
      <c r="AH77" s="14">
        <v>1.9000000000000909</v>
      </c>
      <c r="AI77" s="14">
        <v>1.1900000000000546</v>
      </c>
      <c r="AJ77" s="13">
        <v>25.593332510636401</v>
      </c>
      <c r="AK77" s="19">
        <v>20.016932136019172</v>
      </c>
      <c r="AL77" s="19">
        <v>17.242772109360018</v>
      </c>
      <c r="AM77" s="20">
        <v>8</v>
      </c>
      <c r="AN77" s="80">
        <v>0.20319999999999999</v>
      </c>
      <c r="AO77" s="69">
        <v>7.6654903256300005E-2</v>
      </c>
      <c r="AP77" s="23">
        <v>0</v>
      </c>
      <c r="AQ77" s="23">
        <v>0</v>
      </c>
      <c r="AR77" s="23">
        <v>0</v>
      </c>
      <c r="AS77" s="70">
        <v>7.6654903256300005E-2</v>
      </c>
      <c r="AT77" s="69">
        <v>0</v>
      </c>
      <c r="AU77" s="70">
        <v>7.6654903256300005E-2</v>
      </c>
      <c r="AV77" s="21">
        <v>17.506813364176278</v>
      </c>
      <c r="AW77" s="71">
        <v>1.8641514230372889E-2</v>
      </c>
      <c r="AX77" s="71">
        <v>0</v>
      </c>
      <c r="AY77" s="71">
        <v>0</v>
      </c>
      <c r="AZ77" s="71">
        <v>0</v>
      </c>
      <c r="BA77" s="71">
        <v>1.8641514230372889E-2</v>
      </c>
      <c r="BB77" s="14">
        <v>4.387932843498568</v>
      </c>
      <c r="BC77" s="14">
        <v>8.1797712543999132E-2</v>
      </c>
      <c r="BD77" s="14">
        <v>0</v>
      </c>
      <c r="BE77" s="14">
        <v>1.5330980651260002E-2</v>
      </c>
      <c r="BF77" s="14">
        <v>9.712869319525913E-2</v>
      </c>
      <c r="BG77" s="13">
        <v>1.5</v>
      </c>
      <c r="BH77" s="13">
        <v>0.45</v>
      </c>
      <c r="BI77" s="13">
        <v>0.45000000000000007</v>
      </c>
      <c r="BJ77" s="69">
        <v>4.1769617075731311</v>
      </c>
      <c r="BK77" s="83">
        <v>0.22633391442756784</v>
      </c>
      <c r="BL77" s="83">
        <v>0.22633391442756784</v>
      </c>
      <c r="BM77" s="83">
        <v>1.8846293668483687</v>
      </c>
      <c r="BN77" s="69">
        <v>15</v>
      </c>
      <c r="BO77" s="69">
        <v>15</v>
      </c>
      <c r="BP77" s="69">
        <v>0</v>
      </c>
      <c r="BQ77" s="9">
        <v>2</v>
      </c>
      <c r="BR77" s="13">
        <v>60.049700000000001</v>
      </c>
      <c r="BS77" s="13">
        <v>5.758483034031368</v>
      </c>
      <c r="BT77" s="14">
        <v>5.855611727226627</v>
      </c>
      <c r="BU77" s="13">
        <v>7.258483034031368</v>
      </c>
      <c r="BV77" s="14">
        <v>4.3812967228568649</v>
      </c>
      <c r="BW77" s="14">
        <v>2.7516919451145472E-2</v>
      </c>
      <c r="BX77" s="14">
        <v>142.08229232748354</v>
      </c>
      <c r="BY77" s="14">
        <v>4.121281851034686E-2</v>
      </c>
      <c r="BZ77" s="13">
        <v>0.43015332812690182</v>
      </c>
      <c r="CA77" s="14">
        <v>0.16706179146758968</v>
      </c>
      <c r="CB77" s="80">
        <v>0.41472999219035273</v>
      </c>
      <c r="CC77" s="80">
        <v>0.1036979459144856</v>
      </c>
      <c r="CD77" s="14">
        <v>1.8846293668483687</v>
      </c>
      <c r="CE77" s="14">
        <v>3.3946956026214219E-2</v>
      </c>
      <c r="CF77" s="80">
        <v>2.1068283603269917E-2</v>
      </c>
      <c r="CG77" s="80">
        <v>35.238100449347328</v>
      </c>
      <c r="CH77" s="14">
        <v>3.5920591691485551</v>
      </c>
      <c r="CI77" s="14">
        <v>3.9205478716745614</v>
      </c>
      <c r="CJ77" s="14" t="s">
        <v>620</v>
      </c>
      <c r="CK77" s="81">
        <v>1.684256799262648</v>
      </c>
      <c r="CL77" s="14">
        <v>2.3514716767398122E-2</v>
      </c>
      <c r="CM77" s="14">
        <v>2.0832260302266894E-2</v>
      </c>
      <c r="CN77" s="14">
        <v>3.5648266075032002E-3</v>
      </c>
      <c r="CO77" s="14">
        <v>0.17112049080508504</v>
      </c>
      <c r="CP77" s="14">
        <v>0.15159981056823268</v>
      </c>
      <c r="CQ77" s="14">
        <v>0.18103098116143135</v>
      </c>
      <c r="CR77" s="13">
        <v>0.21497793718764557</v>
      </c>
      <c r="CS77" s="14">
        <v>0.20319999999999999</v>
      </c>
      <c r="CT77" s="14">
        <v>2.284830886961982</v>
      </c>
      <c r="CU77" s="13">
        <v>0.1</v>
      </c>
      <c r="CV77" s="13">
        <v>8.5047111703781559E-3</v>
      </c>
      <c r="CW77" s="13">
        <v>3.1415358546594834</v>
      </c>
      <c r="CX77" s="13">
        <v>2.6179465455495694</v>
      </c>
      <c r="CY77" s="13">
        <v>1.2</v>
      </c>
      <c r="CZ77" s="13">
        <v>4.8978977584479156E-3</v>
      </c>
      <c r="DA77" s="24">
        <v>1.3402608928826071E-2</v>
      </c>
      <c r="DB77" s="24">
        <v>2.4372281893225711</v>
      </c>
      <c r="DC77" s="13">
        <v>1.8695529427956299</v>
      </c>
      <c r="DD77" s="24">
        <v>2.9595255439654369</v>
      </c>
      <c r="DE77" s="24">
        <v>6</v>
      </c>
      <c r="DF77" s="24">
        <v>0.12719507656647944</v>
      </c>
      <c r="DG77" s="24"/>
      <c r="DH77" s="24">
        <v>1.1170423900269693</v>
      </c>
      <c r="DI77" s="24">
        <v>0.19079261484971916</v>
      </c>
      <c r="DJ77" s="24">
        <v>7.2666304947235014E-3</v>
      </c>
      <c r="DK77" s="24">
        <v>0</v>
      </c>
      <c r="DL77" s="24">
        <v>5.9055118110236222</v>
      </c>
      <c r="DM77" s="24">
        <v>1.2</v>
      </c>
      <c r="DN77" s="24">
        <v>0.17385359854767338</v>
      </c>
      <c r="DO77" s="24">
        <v>0.17385359854767338</v>
      </c>
      <c r="DP77" s="73">
        <v>1139.3339244599053</v>
      </c>
      <c r="DQ77" s="69">
        <v>1134.9209244599056</v>
      </c>
      <c r="DR77" s="13">
        <v>1139.4586109489785</v>
      </c>
      <c r="DS77" s="13">
        <v>1135.0456109489787</v>
      </c>
      <c r="DT77" s="13">
        <v>0</v>
      </c>
      <c r="DU77" s="13"/>
      <c r="DV77" s="13"/>
      <c r="DW77" s="13">
        <v>0</v>
      </c>
      <c r="DX77" s="13"/>
      <c r="DY77" s="13"/>
      <c r="DZ77" s="13">
        <v>-0.17385359854767338</v>
      </c>
      <c r="EA77" s="13">
        <v>-0.21497793718764557</v>
      </c>
      <c r="EB77" s="13"/>
      <c r="EC77" s="74"/>
      <c r="ED77" s="8"/>
    </row>
    <row r="78" spans="1:135" ht="11.25" customHeight="1" x14ac:dyDescent="0.2">
      <c r="A78" s="18" t="s">
        <v>237</v>
      </c>
      <c r="B78" s="18" t="s">
        <v>243</v>
      </c>
      <c r="C78" s="65">
        <v>0</v>
      </c>
      <c r="D78" s="65" t="s">
        <v>122</v>
      </c>
      <c r="E78" s="65" t="s">
        <v>324</v>
      </c>
      <c r="F78" s="65" t="s">
        <v>323</v>
      </c>
      <c r="G78" s="65">
        <v>1.98</v>
      </c>
      <c r="H78" s="65">
        <v>1.1499999999999999</v>
      </c>
      <c r="I78" s="65" t="s">
        <v>244</v>
      </c>
      <c r="J78" s="65" t="s">
        <v>244</v>
      </c>
      <c r="K78" s="18" t="s">
        <v>427</v>
      </c>
      <c r="L78" s="18" t="s">
        <v>238</v>
      </c>
      <c r="M78" s="65" t="s">
        <v>60</v>
      </c>
      <c r="N78" s="18" t="s">
        <v>238</v>
      </c>
      <c r="O78" s="18" t="s">
        <v>429</v>
      </c>
      <c r="P78" s="18" t="s">
        <v>429</v>
      </c>
      <c r="Q78" s="65" t="s">
        <v>60</v>
      </c>
      <c r="R78" s="65" t="s">
        <v>60</v>
      </c>
      <c r="S78" s="18" t="s">
        <v>429</v>
      </c>
      <c r="T78" s="65" t="s">
        <v>120</v>
      </c>
      <c r="U78" s="100" t="s">
        <v>681</v>
      </c>
      <c r="V78" s="18" t="s">
        <v>238</v>
      </c>
      <c r="W78" s="18">
        <v>1.2999999999999999E-2</v>
      </c>
      <c r="X78" s="18" t="s">
        <v>429</v>
      </c>
      <c r="Y78" s="14">
        <v>1.77</v>
      </c>
      <c r="Z78" s="14">
        <v>0.72</v>
      </c>
      <c r="AA78" s="13">
        <v>1135.9670000000001</v>
      </c>
      <c r="AB78" s="13">
        <v>1131.2080000000001</v>
      </c>
      <c r="AC78" s="13">
        <v>1134.1970000000001</v>
      </c>
      <c r="AD78" s="13">
        <v>1130.4880000000001</v>
      </c>
      <c r="AE78" s="13">
        <v>1133.9970000000001</v>
      </c>
      <c r="AF78" s="13">
        <v>1130.288</v>
      </c>
      <c r="AG78" s="14">
        <v>1129.4280000000001</v>
      </c>
      <c r="AH78" s="14">
        <v>1.9700000000000273</v>
      </c>
      <c r="AI78" s="14">
        <v>0.92000000000007276</v>
      </c>
      <c r="AJ78" s="13">
        <v>20.862348405680518</v>
      </c>
      <c r="AK78" s="19">
        <v>22.811429986013497</v>
      </c>
      <c r="AL78" s="19">
        <v>17.778439549931747</v>
      </c>
      <c r="AM78" s="20">
        <v>8</v>
      </c>
      <c r="AN78" s="80">
        <v>0.20319999999999999</v>
      </c>
      <c r="AO78" s="69">
        <v>0.12687278620699999</v>
      </c>
      <c r="AP78" s="23">
        <v>0</v>
      </c>
      <c r="AQ78" s="23">
        <v>0</v>
      </c>
      <c r="AR78" s="23">
        <v>0</v>
      </c>
      <c r="AS78" s="70">
        <v>0.12687278620699999</v>
      </c>
      <c r="AT78" s="69">
        <v>7.6654903256300005E-2</v>
      </c>
      <c r="AU78" s="70">
        <v>0.20352768946329999</v>
      </c>
      <c r="AV78" s="21">
        <v>46.482626975113675</v>
      </c>
      <c r="AW78" s="71">
        <v>4.949538983461179E-2</v>
      </c>
      <c r="AX78" s="71">
        <v>0</v>
      </c>
      <c r="AY78" s="71">
        <v>0</v>
      </c>
      <c r="AZ78" s="71">
        <v>0</v>
      </c>
      <c r="BA78" s="71">
        <v>4.949538983461179E-2</v>
      </c>
      <c r="BB78" s="14">
        <v>4.3209995363898539</v>
      </c>
      <c r="BC78" s="14">
        <v>0.21386955652879264</v>
      </c>
      <c r="BD78" s="14">
        <v>0</v>
      </c>
      <c r="BE78" s="14">
        <v>4.0705537892660001E-2</v>
      </c>
      <c r="BF78" s="14">
        <v>0.25457509442145265</v>
      </c>
      <c r="BG78" s="13">
        <v>1.5</v>
      </c>
      <c r="BH78" s="13">
        <v>0.3</v>
      </c>
      <c r="BI78" s="13">
        <v>0.35649469867596739</v>
      </c>
      <c r="BJ78" s="69">
        <v>4.4032956220006989</v>
      </c>
      <c r="BK78" s="83">
        <v>0.15218010608376706</v>
      </c>
      <c r="BL78" s="83">
        <v>0.15218010608376706</v>
      </c>
      <c r="BM78" s="83">
        <v>2.284830886961982</v>
      </c>
      <c r="BN78" s="69">
        <v>15</v>
      </c>
      <c r="BO78" s="69">
        <v>15</v>
      </c>
      <c r="BP78" s="69">
        <v>0</v>
      </c>
      <c r="BQ78" s="9">
        <v>2</v>
      </c>
      <c r="BR78" s="13">
        <v>60.049700000000001</v>
      </c>
      <c r="BS78" s="13">
        <v>12.11245610744337</v>
      </c>
      <c r="BT78" s="14">
        <v>12.367031201864823</v>
      </c>
      <c r="BU78" s="13">
        <v>13.61245610744337</v>
      </c>
      <c r="BV78" s="14">
        <v>4.4488313477540666</v>
      </c>
      <c r="BW78" s="14">
        <v>7.1938653731787996E-2</v>
      </c>
      <c r="BX78" s="14">
        <v>144.27239149762471</v>
      </c>
      <c r="BY78" s="14">
        <v>8.572001249503397E-2</v>
      </c>
      <c r="BZ78" s="13">
        <v>0.51358001874255099</v>
      </c>
      <c r="CA78" s="14">
        <v>0.22686401499404077</v>
      </c>
      <c r="CB78" s="80">
        <v>0.54372802998808156</v>
      </c>
      <c r="CC78" s="80">
        <v>0.15672001249503398</v>
      </c>
      <c r="CD78" s="14">
        <v>2.284830886961982</v>
      </c>
      <c r="CE78" s="14">
        <v>4.6098767846789082E-2</v>
      </c>
      <c r="CF78" s="80">
        <v>2.7621383923394541E-2</v>
      </c>
      <c r="CG78" s="80">
        <v>47.768895295029743</v>
      </c>
      <c r="CH78" s="14">
        <v>4.8694082869551218</v>
      </c>
      <c r="CI78" s="14">
        <v>4.0450454643027154</v>
      </c>
      <c r="CJ78" s="14" t="s">
        <v>620</v>
      </c>
      <c r="CK78" s="81">
        <v>1.9857787762774626</v>
      </c>
      <c r="CL78" s="14">
        <v>3.2467038331055138E-2</v>
      </c>
      <c r="CM78" s="14">
        <v>2.7389402052295505E-2</v>
      </c>
      <c r="CN78" s="14">
        <v>5.5259521983024853E-3</v>
      </c>
      <c r="CO78" s="14">
        <v>0.20175512366979018</v>
      </c>
      <c r="CP78" s="14">
        <v>0.17020191807938456</v>
      </c>
      <c r="CQ78" s="14">
        <v>0.26607809286521289</v>
      </c>
      <c r="CR78" s="13">
        <v>0.31217686071200196</v>
      </c>
      <c r="CS78" s="14">
        <v>0.20319999999999999</v>
      </c>
      <c r="CT78" s="14">
        <v>1.8636892699644616</v>
      </c>
      <c r="CU78" s="13">
        <v>0.2</v>
      </c>
      <c r="CV78" s="13">
        <v>1.7809525861720788E-2</v>
      </c>
      <c r="CW78" s="13">
        <v>3.1334457998793166</v>
      </c>
      <c r="CX78" s="13">
        <v>2.7247354781559276</v>
      </c>
      <c r="CY78" s="13">
        <v>1.2</v>
      </c>
      <c r="CZ78" s="13">
        <v>5.4238612100087503E-3</v>
      </c>
      <c r="DA78" s="24">
        <v>2.323338707172954E-2</v>
      </c>
      <c r="DB78" s="24">
        <v>2.4747963573711065</v>
      </c>
      <c r="DC78" s="13">
        <v>3.9484891850987514</v>
      </c>
      <c r="DD78" s="24">
        <v>2.9595255439654369</v>
      </c>
      <c r="DE78" s="24">
        <v>6</v>
      </c>
      <c r="DF78" s="24">
        <v>0.1284988235074612</v>
      </c>
      <c r="DG78" s="24"/>
      <c r="DH78" s="24">
        <v>1.1227526257409481</v>
      </c>
      <c r="DI78" s="24">
        <v>0.19274823526119175</v>
      </c>
      <c r="DJ78" s="24">
        <v>7.5695597723520452E-3</v>
      </c>
      <c r="DK78" s="24">
        <v>0</v>
      </c>
      <c r="DL78" s="24">
        <v>5.659448818897638</v>
      </c>
      <c r="DM78" s="24">
        <v>1.2</v>
      </c>
      <c r="DN78" s="24">
        <v>0.17385359854767338</v>
      </c>
      <c r="DO78" s="24">
        <v>0.17385359854767338</v>
      </c>
      <c r="DP78" s="73">
        <v>1134.1409244599056</v>
      </c>
      <c r="DQ78" s="69">
        <v>1130.4319244599055</v>
      </c>
      <c r="DR78" s="13">
        <v>1134.2656109489787</v>
      </c>
      <c r="DS78" s="13">
        <v>1130.5566109489787</v>
      </c>
      <c r="DT78" s="13">
        <v>1134.9209244599056</v>
      </c>
      <c r="DU78" s="13"/>
      <c r="DV78" s="13"/>
      <c r="DW78" s="13">
        <v>1135.0322083400499</v>
      </c>
      <c r="DX78" s="13"/>
      <c r="DY78" s="13"/>
      <c r="DZ78" s="13">
        <v>1134.747070861358</v>
      </c>
      <c r="EA78" s="13">
        <v>1134.7200314793379</v>
      </c>
      <c r="EB78" s="13"/>
      <c r="EC78" s="74"/>
      <c r="ED78" s="8"/>
    </row>
    <row r="79" spans="1:135" ht="11.25" customHeight="1" x14ac:dyDescent="0.2">
      <c r="A79" s="18" t="s">
        <v>237</v>
      </c>
      <c r="B79" s="18" t="s">
        <v>243</v>
      </c>
      <c r="C79" s="65">
        <v>0</v>
      </c>
      <c r="D79" s="65" t="s">
        <v>120</v>
      </c>
      <c r="E79" s="65" t="s">
        <v>320</v>
      </c>
      <c r="F79" s="65" t="s">
        <v>319</v>
      </c>
      <c r="G79" s="65">
        <v>1.79</v>
      </c>
      <c r="H79" s="65">
        <v>1.2</v>
      </c>
      <c r="I79" s="65" t="s">
        <v>244</v>
      </c>
      <c r="J79" s="65" t="s">
        <v>244</v>
      </c>
      <c r="K79" s="18" t="s">
        <v>238</v>
      </c>
      <c r="L79" s="18" t="s">
        <v>238</v>
      </c>
      <c r="M79" s="65" t="s">
        <v>60</v>
      </c>
      <c r="N79" s="18" t="s">
        <v>238</v>
      </c>
      <c r="O79" s="18" t="s">
        <v>429</v>
      </c>
      <c r="P79" s="18" t="s">
        <v>429</v>
      </c>
      <c r="Q79" s="65" t="s">
        <v>60</v>
      </c>
      <c r="R79" s="65" t="s">
        <v>60</v>
      </c>
      <c r="S79" s="18" t="s">
        <v>429</v>
      </c>
      <c r="T79" s="65" t="s">
        <v>118</v>
      </c>
      <c r="U79" s="100" t="s">
        <v>682</v>
      </c>
      <c r="V79" s="18" t="s">
        <v>238</v>
      </c>
      <c r="W79" s="18">
        <v>1.2999999999999999E-2</v>
      </c>
      <c r="X79" s="18" t="s">
        <v>429</v>
      </c>
      <c r="Y79" s="14">
        <v>1.58</v>
      </c>
      <c r="Z79" s="14">
        <v>1.0900000000000001</v>
      </c>
      <c r="AA79" s="13">
        <v>1131.2080000000001</v>
      </c>
      <c r="AB79" s="13">
        <v>1128.116</v>
      </c>
      <c r="AC79" s="13">
        <v>1129.6280000000002</v>
      </c>
      <c r="AD79" s="13">
        <v>1127.0260000000001</v>
      </c>
      <c r="AE79" s="13">
        <v>1129.4280000000001</v>
      </c>
      <c r="AF79" s="13">
        <v>1126.826</v>
      </c>
      <c r="AG79" s="14">
        <v>1126.826</v>
      </c>
      <c r="AH79" s="14">
        <v>1.7799999999999727</v>
      </c>
      <c r="AI79" s="14">
        <v>1.2899999999999636</v>
      </c>
      <c r="AJ79" s="13">
        <v>39.795156790745281</v>
      </c>
      <c r="AK79" s="19">
        <v>7.7697897165193988</v>
      </c>
      <c r="AL79" s="19">
        <v>6.5384841016764312</v>
      </c>
      <c r="AM79" s="20">
        <v>8</v>
      </c>
      <c r="AN79" s="80">
        <v>0.20319999999999999</v>
      </c>
      <c r="AO79" s="69">
        <v>0.117863637467</v>
      </c>
      <c r="AP79" s="23">
        <v>0</v>
      </c>
      <c r="AQ79" s="23">
        <v>0</v>
      </c>
      <c r="AR79" s="23">
        <v>0</v>
      </c>
      <c r="AS79" s="70">
        <v>0.117863637467</v>
      </c>
      <c r="AT79" s="69">
        <v>0.20352768946329999</v>
      </c>
      <c r="AU79" s="70">
        <v>0.32139132693029998</v>
      </c>
      <c r="AV79" s="21">
        <v>73.40088811567702</v>
      </c>
      <c r="AW79" s="71">
        <v>7.8158353086137555E-2</v>
      </c>
      <c r="AX79" s="71">
        <v>0</v>
      </c>
      <c r="AY79" s="71">
        <v>0</v>
      </c>
      <c r="AZ79" s="71">
        <v>0</v>
      </c>
      <c r="BA79" s="71">
        <v>7.8158353086137555E-2</v>
      </c>
      <c r="BB79" s="14">
        <v>4.2779776696262211</v>
      </c>
      <c r="BC79" s="14">
        <v>0.33435968919725811</v>
      </c>
      <c r="BD79" s="14">
        <v>0</v>
      </c>
      <c r="BE79" s="14">
        <v>6.4278265386060005E-2</v>
      </c>
      <c r="BF79" s="14">
        <v>0.39863795458331813</v>
      </c>
      <c r="BG79" s="13">
        <v>1.5</v>
      </c>
      <c r="BH79" s="13">
        <v>0.45</v>
      </c>
      <c r="BI79" s="13">
        <v>0.39078583852022486</v>
      </c>
      <c r="BJ79" s="69">
        <v>4.555475728084466</v>
      </c>
      <c r="BK79" s="83">
        <v>0.35588154305987685</v>
      </c>
      <c r="BL79" s="83">
        <v>0.35588154305987685</v>
      </c>
      <c r="BM79" s="83">
        <v>1.8636892699644616</v>
      </c>
      <c r="BN79" s="69">
        <v>15</v>
      </c>
      <c r="BO79" s="69">
        <v>15</v>
      </c>
      <c r="BP79" s="69">
        <v>0</v>
      </c>
      <c r="BQ79" s="9">
        <v>2</v>
      </c>
      <c r="BR79" s="13">
        <v>60.049700000000001</v>
      </c>
      <c r="BS79" s="13">
        <v>20.966628872016809</v>
      </c>
      <c r="BT79" s="14">
        <v>21.365266826600127</v>
      </c>
      <c r="BU79" s="13">
        <v>22.466628872016809</v>
      </c>
      <c r="BV79" s="14">
        <v>2.6979733692784906</v>
      </c>
      <c r="BW79" s="14">
        <v>0.27725106243135517</v>
      </c>
      <c r="BX79" s="14">
        <v>87.493330215634316</v>
      </c>
      <c r="BY79" s="14">
        <v>0.24419309190704841</v>
      </c>
      <c r="BZ79" s="13">
        <v>0.6907737827163436</v>
      </c>
      <c r="CA79" s="14">
        <v>0.38193516433493391</v>
      </c>
      <c r="CB79" s="80">
        <v>0.82903171028845801</v>
      </c>
      <c r="CC79" s="80">
        <v>0.28293516433493388</v>
      </c>
      <c r="CD79" s="14">
        <v>1.8636892699644616</v>
      </c>
      <c r="CE79" s="14">
        <v>7.7609225392858569E-2</v>
      </c>
      <c r="CF79" s="80">
        <v>4.2114810882653668E-2</v>
      </c>
      <c r="CG79" s="80">
        <v>26.973116815625385</v>
      </c>
      <c r="CH79" s="14">
        <v>2.7495531922146164</v>
      </c>
      <c r="CI79" s="14">
        <v>2.475841059545568</v>
      </c>
      <c r="CJ79" s="14" t="s">
        <v>620</v>
      </c>
      <c r="CK79" s="81">
        <v>2.66483075253658</v>
      </c>
      <c r="CL79" s="14">
        <v>5.76610907714874E-2</v>
      </c>
      <c r="CM79" s="14">
        <v>4.2051844884193355E-2</v>
      </c>
      <c r="CN79" s="14">
        <v>1.1385402623946926E-2</v>
      </c>
      <c r="CO79" s="14">
        <v>0.27074680445771654</v>
      </c>
      <c r="CP79" s="14">
        <v>0.19745381975286613</v>
      </c>
      <c r="CQ79" s="14">
        <v>0.17703046355660895</v>
      </c>
      <c r="CR79" s="13">
        <v>0.25463968894946754</v>
      </c>
      <c r="CS79" s="14">
        <v>0.254</v>
      </c>
      <c r="CT79" s="14">
        <v>2.3221474329652803</v>
      </c>
      <c r="CU79" s="13">
        <v>0.1</v>
      </c>
      <c r="CV79" s="13">
        <v>9.7809939115523596E-3</v>
      </c>
      <c r="CW79" s="13">
        <v>1.4910049266208507</v>
      </c>
      <c r="CX79" s="13">
        <v>1.2425041055173756</v>
      </c>
      <c r="CY79" s="13">
        <v>1.5</v>
      </c>
      <c r="CZ79" s="13">
        <v>8.0345522638411767E-3</v>
      </c>
      <c r="DA79" s="24">
        <v>1.7815546175393535E-2</v>
      </c>
      <c r="DB79" s="24">
        <v>0.85912459451867262</v>
      </c>
      <c r="DC79" s="13">
        <v>6.8214047190936986</v>
      </c>
      <c r="DD79" s="24">
        <v>3.6994069299567958</v>
      </c>
      <c r="DE79" s="24">
        <v>6</v>
      </c>
      <c r="DF79" s="24">
        <v>9.2064803169833412E-2</v>
      </c>
      <c r="DG79" s="24"/>
      <c r="DH79" s="24">
        <v>0.9503450526498598</v>
      </c>
      <c r="DI79" s="24">
        <v>0.13809720475475007</v>
      </c>
      <c r="DJ79" s="24">
        <v>1.018380128158034E-3</v>
      </c>
      <c r="DK79" s="24">
        <v>0</v>
      </c>
      <c r="DL79" s="24">
        <v>4.7244094488188972</v>
      </c>
      <c r="DM79" s="24">
        <v>1.2</v>
      </c>
      <c r="DN79" s="24">
        <v>0.22543580012387623</v>
      </c>
      <c r="DO79" s="24">
        <v>0.22543580012387623</v>
      </c>
      <c r="DP79" s="73">
        <v>1129.5719244599056</v>
      </c>
      <c r="DQ79" s="69">
        <v>1126.9699244599055</v>
      </c>
      <c r="DR79" s="13">
        <v>1129.6966109489788</v>
      </c>
      <c r="DS79" s="13">
        <v>1127.0946109489787</v>
      </c>
      <c r="DT79" s="13">
        <v>1130.4319244599055</v>
      </c>
      <c r="DU79" s="13"/>
      <c r="DV79" s="13"/>
      <c r="DW79" s="13">
        <v>1130.5333775619069</v>
      </c>
      <c r="DX79" s="13"/>
      <c r="DY79" s="13"/>
      <c r="DZ79" s="13">
        <v>1130.2064886597816</v>
      </c>
      <c r="EA79" s="13">
        <v>1130.2787378729574</v>
      </c>
      <c r="EB79" s="13"/>
      <c r="EC79" s="74"/>
      <c r="ED79" s="8"/>
    </row>
    <row r="80" spans="1:135" ht="11.25" customHeight="1" x14ac:dyDescent="0.2">
      <c r="A80" s="18" t="s">
        <v>237</v>
      </c>
      <c r="B80" s="18" t="s">
        <v>238</v>
      </c>
      <c r="C80" s="65">
        <v>0</v>
      </c>
      <c r="D80" s="65" t="s">
        <v>118</v>
      </c>
      <c r="E80" s="65" t="s">
        <v>316</v>
      </c>
      <c r="F80" s="65" t="s">
        <v>315</v>
      </c>
      <c r="G80" s="65">
        <v>1.3</v>
      </c>
      <c r="H80" s="65">
        <v>1.1499999999999999</v>
      </c>
      <c r="I80" s="65" t="s">
        <v>244</v>
      </c>
      <c r="J80" s="65" t="s">
        <v>244</v>
      </c>
      <c r="K80" s="18" t="s">
        <v>238</v>
      </c>
      <c r="L80" s="18" t="s">
        <v>238</v>
      </c>
      <c r="M80" s="65" t="s">
        <v>60</v>
      </c>
      <c r="N80" s="18" t="s">
        <v>238</v>
      </c>
      <c r="O80" s="18" t="s">
        <v>429</v>
      </c>
      <c r="P80" s="18" t="s">
        <v>431</v>
      </c>
      <c r="Q80" s="65" t="s">
        <v>60</v>
      </c>
      <c r="R80" s="65" t="s">
        <v>60</v>
      </c>
      <c r="S80" s="18" t="s">
        <v>429</v>
      </c>
      <c r="T80" s="65" t="s">
        <v>121</v>
      </c>
      <c r="U80" s="100" t="s">
        <v>683</v>
      </c>
      <c r="V80" s="18" t="s">
        <v>238</v>
      </c>
      <c r="W80" s="18">
        <v>1.2999999999999999E-2</v>
      </c>
      <c r="X80" s="18" t="s">
        <v>429</v>
      </c>
      <c r="Y80" s="14">
        <v>1.04</v>
      </c>
      <c r="Z80" s="14">
        <v>1.21</v>
      </c>
      <c r="AA80" s="13">
        <v>1128.116</v>
      </c>
      <c r="AB80" s="13">
        <v>1125.681</v>
      </c>
      <c r="AC80" s="13">
        <v>1127.076</v>
      </c>
      <c r="AD80" s="13">
        <v>1124.471</v>
      </c>
      <c r="AE80" s="13">
        <v>1126.826</v>
      </c>
      <c r="AF80" s="13">
        <v>1124.221</v>
      </c>
      <c r="AG80" s="14">
        <v>1124.221</v>
      </c>
      <c r="AH80" s="14">
        <v>1.2899999999999636</v>
      </c>
      <c r="AI80" s="14">
        <v>1.4600000000000364</v>
      </c>
      <c r="AJ80" s="13">
        <v>72.416869063775479</v>
      </c>
      <c r="AK80" s="19">
        <v>3.3624762178761278</v>
      </c>
      <c r="AL80" s="19">
        <v>3.5972281509517741</v>
      </c>
      <c r="AM80" s="20">
        <v>10</v>
      </c>
      <c r="AN80" s="80">
        <v>0.254</v>
      </c>
      <c r="AO80" s="69">
        <v>0.525794426634</v>
      </c>
      <c r="AP80" s="23">
        <v>0</v>
      </c>
      <c r="AQ80" s="23">
        <v>0</v>
      </c>
      <c r="AR80" s="23">
        <v>0</v>
      </c>
      <c r="AS80" s="70">
        <v>0.525794426634</v>
      </c>
      <c r="AT80" s="69">
        <v>4.0059357404766001</v>
      </c>
      <c r="AU80" s="70">
        <v>4.5317301671106005</v>
      </c>
      <c r="AV80" s="21">
        <v>1034.9782059883078</v>
      </c>
      <c r="AW80" s="71">
        <v>1.1020601267468093</v>
      </c>
      <c r="AX80" s="71">
        <v>0</v>
      </c>
      <c r="AY80" s="71">
        <v>0</v>
      </c>
      <c r="AZ80" s="71">
        <v>0</v>
      </c>
      <c r="BA80" s="71">
        <v>1.1020601267468093</v>
      </c>
      <c r="BB80" s="14">
        <v>3.7903238342993326</v>
      </c>
      <c r="BC80" s="14">
        <v>4.1771647652393744</v>
      </c>
      <c r="BD80" s="14">
        <v>0</v>
      </c>
      <c r="BE80" s="14">
        <v>0.90634603342212017</v>
      </c>
      <c r="BF80" s="14">
        <v>5.0835107986614947</v>
      </c>
      <c r="BG80" s="13">
        <v>5.0835107986614947</v>
      </c>
      <c r="BH80" s="13">
        <v>0.45</v>
      </c>
      <c r="BI80" s="13">
        <v>0.44735782096414856</v>
      </c>
      <c r="BJ80" s="69">
        <v>4.9113572711443432</v>
      </c>
      <c r="BK80" s="83">
        <v>0.51975503389479971</v>
      </c>
      <c r="BL80" s="83">
        <v>0.51975503389479971</v>
      </c>
      <c r="BM80" s="83">
        <v>2.3221474329652803</v>
      </c>
      <c r="BN80" s="69">
        <v>15</v>
      </c>
      <c r="BO80" s="69">
        <v>15</v>
      </c>
      <c r="BP80" s="69">
        <v>0</v>
      </c>
      <c r="BQ80" s="9">
        <v>3</v>
      </c>
      <c r="BR80" s="13">
        <v>85.5137</v>
      </c>
      <c r="BS80" s="13">
        <v>481.94732140246509</v>
      </c>
      <c r="BT80" s="14">
        <v>487.0308322011266</v>
      </c>
      <c r="BU80" s="13">
        <v>487.0308322011266</v>
      </c>
      <c r="BV80" s="14">
        <v>2.3221474329652803</v>
      </c>
      <c r="BW80" s="14">
        <v>2.5072239194544825</v>
      </c>
      <c r="BX80" s="14">
        <v>117.66494718505628</v>
      </c>
      <c r="BY80" s="14">
        <v>4.1391327141391914</v>
      </c>
      <c r="BZ80" s="13" t="s">
        <v>430</v>
      </c>
      <c r="CA80" s="14">
        <v>1</v>
      </c>
      <c r="CB80" s="80" t="s">
        <v>638</v>
      </c>
      <c r="CC80" s="80" t="s">
        <v>638</v>
      </c>
      <c r="CD80" s="14">
        <v>2.3221474329652803</v>
      </c>
      <c r="CE80" s="14">
        <v>0.254</v>
      </c>
      <c r="CF80" s="80" t="s">
        <v>638</v>
      </c>
      <c r="CG80" s="80" t="s">
        <v>638</v>
      </c>
      <c r="CH80" s="14" t="s">
        <v>638</v>
      </c>
      <c r="CI80" s="14" t="s">
        <v>638</v>
      </c>
      <c r="CJ80" s="14" t="s">
        <v>638</v>
      </c>
      <c r="CK80" s="81">
        <v>6.2831853071795862</v>
      </c>
      <c r="CL80" s="14" t="s">
        <v>638</v>
      </c>
      <c r="CM80" s="14">
        <v>6.3500000000000001E-2</v>
      </c>
      <c r="CN80" s="14">
        <v>5.0670747909749778E-2</v>
      </c>
      <c r="CO80" s="14">
        <v>0.79796453401180745</v>
      </c>
      <c r="CP80" s="14" t="s">
        <v>638</v>
      </c>
      <c r="CQ80" s="14">
        <v>0.27484040267213256</v>
      </c>
      <c r="CR80" s="13">
        <v>0.5288404026721325</v>
      </c>
      <c r="CS80" s="14">
        <v>0.254</v>
      </c>
      <c r="CT80" s="14">
        <v>1.2146094702408479</v>
      </c>
      <c r="CU80" s="13">
        <v>0.2</v>
      </c>
      <c r="CV80" s="13">
        <v>3.9929587515071231E-2</v>
      </c>
      <c r="CW80" s="13">
        <v>3.1372413500805081</v>
      </c>
      <c r="CX80" s="13">
        <v>2.7280359565917465</v>
      </c>
      <c r="CY80" s="13">
        <v>1.2</v>
      </c>
      <c r="CZ80" s="13">
        <v>3.7511936968678473E-2</v>
      </c>
      <c r="DA80" s="24">
        <v>7.7441524483749705E-2</v>
      </c>
      <c r="DB80" s="24">
        <v>1.1553892141295907</v>
      </c>
      <c r="DC80" s="13">
        <v>155.49697759845699</v>
      </c>
      <c r="DD80" s="24">
        <v>3.6994069299567958</v>
      </c>
      <c r="DE80" s="24">
        <v>6</v>
      </c>
      <c r="DF80" s="24">
        <v>0.11216957309801863</v>
      </c>
      <c r="DG80" s="24"/>
      <c r="DH80" s="24">
        <v>1.0489916644528507</v>
      </c>
      <c r="DI80" s="24">
        <v>0.1682543596470279</v>
      </c>
      <c r="DJ80" s="24">
        <v>2.2462835439099782E-3</v>
      </c>
      <c r="DK80" s="24">
        <v>0</v>
      </c>
      <c r="DL80" s="24">
        <v>4.5275590551181102</v>
      </c>
      <c r="DM80" s="24">
        <v>1.2</v>
      </c>
      <c r="DN80" s="24">
        <v>0.22543580012387623</v>
      </c>
      <c r="DO80" s="24">
        <v>0.22543580012387623</v>
      </c>
      <c r="DP80" s="73">
        <v>1126.9699244599055</v>
      </c>
      <c r="DQ80" s="69">
        <v>1124.3649244599055</v>
      </c>
      <c r="DR80" s="13">
        <v>1127.0946109489787</v>
      </c>
      <c r="DS80" s="13">
        <v>1124.4896109489787</v>
      </c>
      <c r="DT80" s="13">
        <v>1126.9699244599055</v>
      </c>
      <c r="DU80" s="13">
        <v>1126.9699244599055</v>
      </c>
      <c r="DV80" s="13"/>
      <c r="DW80" s="13">
        <v>1127.0767954028033</v>
      </c>
      <c r="DX80" s="13">
        <v>1127.0682015449909</v>
      </c>
      <c r="DY80" s="13"/>
      <c r="DZ80" s="13">
        <v>1126.7444886597816</v>
      </c>
      <c r="EA80" s="13">
        <v>1126.5393611423187</v>
      </c>
      <c r="EB80" s="13"/>
      <c r="EC80" s="74"/>
      <c r="ED80" s="8"/>
    </row>
    <row r="81" spans="1:135" ht="11.25" customHeight="1" x14ac:dyDescent="0.2">
      <c r="A81" s="18" t="s">
        <v>237</v>
      </c>
      <c r="B81" s="18" t="s">
        <v>243</v>
      </c>
      <c r="C81" s="65">
        <v>0</v>
      </c>
      <c r="D81" s="65" t="s">
        <v>121</v>
      </c>
      <c r="E81" s="65" t="s">
        <v>322</v>
      </c>
      <c r="F81" s="65" t="s">
        <v>321</v>
      </c>
      <c r="G81" s="65">
        <v>1.47</v>
      </c>
      <c r="H81" s="65">
        <v>1.1599999999999999</v>
      </c>
      <c r="I81" s="65" t="s">
        <v>244</v>
      </c>
      <c r="J81" s="65" t="s">
        <v>244</v>
      </c>
      <c r="K81" s="18" t="s">
        <v>238</v>
      </c>
      <c r="L81" s="18" t="s">
        <v>238</v>
      </c>
      <c r="M81" s="65" t="s">
        <v>60</v>
      </c>
      <c r="N81" s="18" t="s">
        <v>238</v>
      </c>
      <c r="O81" s="18" t="s">
        <v>429</v>
      </c>
      <c r="P81" s="18" t="s">
        <v>429</v>
      </c>
      <c r="Q81" s="65" t="s">
        <v>60</v>
      </c>
      <c r="R81" s="65" t="s">
        <v>60</v>
      </c>
      <c r="S81" s="18" t="s">
        <v>429</v>
      </c>
      <c r="T81" s="65" t="s">
        <v>133</v>
      </c>
      <c r="U81" s="100" t="s">
        <v>684</v>
      </c>
      <c r="V81" s="18" t="s">
        <v>238</v>
      </c>
      <c r="W81" s="18">
        <v>1.2999999999999999E-2</v>
      </c>
      <c r="X81" s="18" t="s">
        <v>429</v>
      </c>
      <c r="Y81" s="14">
        <v>1.21</v>
      </c>
      <c r="Z81" s="14">
        <v>1.1299999999999999</v>
      </c>
      <c r="AA81" s="13">
        <v>1125.681</v>
      </c>
      <c r="AB81" s="13">
        <v>1125.165</v>
      </c>
      <c r="AC81" s="13">
        <v>1124.471</v>
      </c>
      <c r="AD81" s="13">
        <v>1124.0349999999999</v>
      </c>
      <c r="AE81" s="13">
        <v>1124.221</v>
      </c>
      <c r="AF81" s="13">
        <v>1123.7849999999999</v>
      </c>
      <c r="AG81" s="14">
        <v>1123.7849999999999</v>
      </c>
      <c r="AH81" s="14">
        <v>1.4600000000000364</v>
      </c>
      <c r="AI81" s="14">
        <v>1.3800000000001091</v>
      </c>
      <c r="AJ81" s="13">
        <v>44.302145501092831</v>
      </c>
      <c r="AK81" s="19">
        <v>1.164729143845523</v>
      </c>
      <c r="AL81" s="19">
        <v>0.9841509820091987</v>
      </c>
      <c r="AM81" s="20">
        <v>10</v>
      </c>
      <c r="AN81" s="80">
        <v>0.254</v>
      </c>
      <c r="AO81" s="69">
        <v>0.16687555929200001</v>
      </c>
      <c r="AP81" s="23">
        <v>0</v>
      </c>
      <c r="AQ81" s="23">
        <v>0</v>
      </c>
      <c r="AR81" s="23">
        <v>0</v>
      </c>
      <c r="AS81" s="70">
        <v>0.16687555929200001</v>
      </c>
      <c r="AT81" s="69">
        <v>4.5317301671106005</v>
      </c>
      <c r="AU81" s="70">
        <v>4.6986057264026009</v>
      </c>
      <c r="AV81" s="21">
        <v>1073.0900442069212</v>
      </c>
      <c r="AW81" s="71">
        <v>1.1426421767018142</v>
      </c>
      <c r="AX81" s="71">
        <v>0</v>
      </c>
      <c r="AY81" s="71">
        <v>0</v>
      </c>
      <c r="AZ81" s="71">
        <v>0</v>
      </c>
      <c r="BA81" s="71">
        <v>1.1426421767018142</v>
      </c>
      <c r="BB81" s="14">
        <v>3.7800389888368309</v>
      </c>
      <c r="BC81" s="14">
        <v>4.3192319782222413</v>
      </c>
      <c r="BD81" s="14">
        <v>0</v>
      </c>
      <c r="BE81" s="14">
        <v>0.9397211452805202</v>
      </c>
      <c r="BF81" s="14">
        <v>5.2589531235027618</v>
      </c>
      <c r="BG81" s="13">
        <v>5.2589531235027618</v>
      </c>
      <c r="BH81" s="13">
        <v>0.7</v>
      </c>
      <c r="BI81" s="13">
        <v>0.45633065405172835</v>
      </c>
      <c r="BJ81" s="69">
        <v>5.431112305039143</v>
      </c>
      <c r="BK81" s="83">
        <v>0.60790658213661675</v>
      </c>
      <c r="BL81" s="83">
        <v>0.60790658213661675</v>
      </c>
      <c r="BM81" s="83">
        <v>1.2146094702408479</v>
      </c>
      <c r="BN81" s="69">
        <v>15</v>
      </c>
      <c r="BO81" s="69">
        <v>15</v>
      </c>
      <c r="BP81" s="69">
        <v>0</v>
      </c>
      <c r="BQ81" s="9">
        <v>3</v>
      </c>
      <c r="BR81" s="13">
        <v>85.5137</v>
      </c>
      <c r="BS81" s="13">
        <v>509.71702651993178</v>
      </c>
      <c r="BT81" s="14">
        <v>514.97597964343458</v>
      </c>
      <c r="BU81" s="13">
        <v>514.97597964343458</v>
      </c>
      <c r="BV81" s="14">
        <v>1.2146094702408479</v>
      </c>
      <c r="BW81" s="14">
        <v>5.0246336444801161</v>
      </c>
      <c r="BX81" s="14">
        <v>61.545170275368726</v>
      </c>
      <c r="BY81" s="14">
        <v>8.3674474753957337</v>
      </c>
      <c r="BZ81" s="13" t="s">
        <v>430</v>
      </c>
      <c r="CA81" s="14">
        <v>1</v>
      </c>
      <c r="CB81" s="80" t="s">
        <v>638</v>
      </c>
      <c r="CC81" s="80" t="s">
        <v>638</v>
      </c>
      <c r="CD81" s="14">
        <v>1.2146094702408479</v>
      </c>
      <c r="CE81" s="14">
        <v>0.254</v>
      </c>
      <c r="CF81" s="80" t="s">
        <v>638</v>
      </c>
      <c r="CG81" s="80" t="s">
        <v>638</v>
      </c>
      <c r="CH81" s="14" t="s">
        <v>638</v>
      </c>
      <c r="CI81" s="14" t="s">
        <v>638</v>
      </c>
      <c r="CJ81" s="14" t="s">
        <v>638</v>
      </c>
      <c r="CK81" s="81">
        <v>6.2831853071795862</v>
      </c>
      <c r="CL81" s="14" t="s">
        <v>638</v>
      </c>
      <c r="CM81" s="14">
        <v>6.3500000000000001E-2</v>
      </c>
      <c r="CN81" s="14">
        <v>5.0670747909749778E-2</v>
      </c>
      <c r="CO81" s="14">
        <v>0.79796453401180745</v>
      </c>
      <c r="CP81" s="14" t="s">
        <v>638</v>
      </c>
      <c r="CQ81" s="14">
        <v>7.5192465096776406E-2</v>
      </c>
      <c r="CR81" s="13">
        <v>0.32919246509677641</v>
      </c>
      <c r="CS81" s="14">
        <v>0.254</v>
      </c>
      <c r="CT81" s="14">
        <v>1.7101841102362176</v>
      </c>
      <c r="CU81" s="13">
        <v>0.1</v>
      </c>
      <c r="CV81" s="13">
        <v>7.3876326488567295E-3</v>
      </c>
      <c r="CW81" s="13">
        <v>1.449685231675701</v>
      </c>
      <c r="CX81" s="13">
        <v>1.2497286479962939</v>
      </c>
      <c r="CY81" s="13">
        <v>1.5</v>
      </c>
      <c r="CZ81" s="13">
        <v>9.3881584023906856E-3</v>
      </c>
      <c r="DA81" s="24">
        <v>1.6775791051247414E-2</v>
      </c>
      <c r="DB81" s="24">
        <v>0.60433143105987874</v>
      </c>
      <c r="DC81" s="13">
        <v>164.41917651999808</v>
      </c>
      <c r="DD81" s="24">
        <v>3.6994069299567958</v>
      </c>
      <c r="DE81" s="24">
        <v>6</v>
      </c>
      <c r="DF81" s="24">
        <v>7.2818151357695315E-2</v>
      </c>
      <c r="DG81" s="24"/>
      <c r="DH81" s="24">
        <v>0.84518995783136863</v>
      </c>
      <c r="DI81" s="24">
        <v>0.10922722703654295</v>
      </c>
      <c r="DJ81" s="24">
        <v>3.9809317078496009E-4</v>
      </c>
      <c r="DK81" s="24">
        <v>0.13155038424879348</v>
      </c>
      <c r="DL81" s="24">
        <v>4.5669291338582676</v>
      </c>
      <c r="DM81" s="24">
        <v>1.2</v>
      </c>
      <c r="DN81" s="24">
        <v>0</v>
      </c>
      <c r="DO81" s="24">
        <v>0.13155038424879348</v>
      </c>
      <c r="DP81" s="73">
        <v>1124.3649244599055</v>
      </c>
      <c r="DQ81" s="69">
        <v>1123.9289244599054</v>
      </c>
      <c r="DR81" s="13">
        <v>1124.4896109489787</v>
      </c>
      <c r="DS81" s="13">
        <v>1124.0536109489785</v>
      </c>
      <c r="DT81" s="13">
        <v>1124.3649244599055</v>
      </c>
      <c r="DU81" s="13"/>
      <c r="DV81" s="13"/>
      <c r="DW81" s="13">
        <v>1124.412169424495</v>
      </c>
      <c r="DX81" s="13"/>
      <c r="DY81" s="13"/>
      <c r="DZ81" s="13">
        <v>1124.2333740756567</v>
      </c>
      <c r="EA81" s="13">
        <v>1124.0829769593981</v>
      </c>
      <c r="EB81" s="13"/>
      <c r="EC81" s="74"/>
      <c r="EE81" s="10"/>
    </row>
    <row r="82" spans="1:135" ht="11.25" customHeight="1" x14ac:dyDescent="0.2">
      <c r="A82" s="18"/>
      <c r="B82" s="18"/>
      <c r="C82" s="65"/>
      <c r="D82" s="65"/>
      <c r="E82" s="65"/>
      <c r="F82" s="65"/>
      <c r="G82" s="65"/>
      <c r="H82" s="65"/>
      <c r="I82" s="65"/>
      <c r="J82" s="65"/>
      <c r="K82" s="18"/>
      <c r="L82" s="18"/>
      <c r="M82" s="65"/>
      <c r="N82" s="18"/>
      <c r="O82" s="18"/>
      <c r="P82" s="18"/>
      <c r="Q82" s="65"/>
      <c r="R82" s="65"/>
      <c r="S82" s="18"/>
      <c r="T82" s="65"/>
      <c r="U82" s="100"/>
      <c r="V82" s="18"/>
      <c r="W82" s="18"/>
      <c r="X82" s="18"/>
      <c r="Y82" s="65"/>
      <c r="Z82" s="65"/>
      <c r="AA82" s="65"/>
      <c r="AB82" s="65"/>
      <c r="AC82" s="65"/>
      <c r="AD82" s="65"/>
      <c r="AE82" s="65"/>
      <c r="AF82" s="65"/>
      <c r="AG82" s="14"/>
      <c r="AH82" s="14"/>
      <c r="AI82" s="14"/>
      <c r="AJ82" s="65"/>
      <c r="AK82" s="22"/>
      <c r="AL82" s="19"/>
      <c r="AM82" s="65"/>
      <c r="AN82" s="80"/>
      <c r="AO82" s="69"/>
      <c r="AP82" s="69"/>
      <c r="AQ82" s="69"/>
      <c r="AR82" s="69"/>
      <c r="AS82" s="69"/>
      <c r="AT82" s="69"/>
      <c r="AU82" s="69"/>
      <c r="AV82" s="21" t="s">
        <v>185</v>
      </c>
      <c r="AW82" s="71" t="s">
        <v>185</v>
      </c>
      <c r="AX82" s="71" t="s">
        <v>185</v>
      </c>
      <c r="AY82" s="71" t="s">
        <v>185</v>
      </c>
      <c r="AZ82" s="71" t="s">
        <v>185</v>
      </c>
      <c r="BA82" s="71" t="s">
        <v>185</v>
      </c>
      <c r="BB82" s="14" t="s">
        <v>185</v>
      </c>
      <c r="BC82" s="14" t="s">
        <v>185</v>
      </c>
      <c r="BD82" s="14" t="s">
        <v>185</v>
      </c>
      <c r="BE82" s="14" t="s">
        <v>185</v>
      </c>
      <c r="BF82" s="14" t="s">
        <v>185</v>
      </c>
      <c r="BG82" s="13" t="s">
        <v>185</v>
      </c>
      <c r="BH82" s="13"/>
      <c r="BI82" s="13"/>
      <c r="BJ82" s="69"/>
      <c r="BK82" s="83" t="s">
        <v>185</v>
      </c>
      <c r="BL82" s="83" t="s">
        <v>185</v>
      </c>
      <c r="BM82" s="83"/>
      <c r="BN82" s="69"/>
      <c r="BO82" s="69"/>
      <c r="BP82" s="69" t="s">
        <v>185</v>
      </c>
      <c r="BQ82" s="9"/>
      <c r="BR82" s="13"/>
      <c r="BS82" s="13"/>
      <c r="BT82" s="13"/>
      <c r="BU82" s="13"/>
      <c r="BV82" s="13"/>
      <c r="BW82" s="13"/>
      <c r="BX82" s="13"/>
      <c r="BY82" s="14"/>
      <c r="BZ82" s="13"/>
      <c r="CA82" s="14"/>
      <c r="CB82" s="80"/>
      <c r="CC82" s="80"/>
      <c r="CD82" s="14"/>
      <c r="CE82" s="14"/>
      <c r="CF82" s="80"/>
      <c r="CG82" s="80"/>
      <c r="CH82" s="14"/>
      <c r="CI82" s="14"/>
      <c r="CJ82" s="14"/>
      <c r="CK82" s="81"/>
      <c r="CL82" s="14"/>
      <c r="CM82" s="14"/>
      <c r="CN82" s="14"/>
      <c r="CO82" s="14"/>
      <c r="CP82" s="14"/>
      <c r="CQ82" s="14"/>
      <c r="CR82" s="13"/>
      <c r="CS82" s="14"/>
      <c r="CT82" s="14"/>
      <c r="CU82" s="13"/>
      <c r="CV82" s="13"/>
      <c r="CW82" s="13"/>
      <c r="CX82" s="13"/>
      <c r="CY82" s="13"/>
      <c r="CZ82" s="13"/>
      <c r="DA82" s="24"/>
      <c r="DB82" s="24"/>
      <c r="DC82" s="13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73"/>
      <c r="DQ82" s="69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74"/>
      <c r="ED82" s="8"/>
    </row>
    <row r="83" spans="1:135" ht="11.25" customHeight="1" x14ac:dyDescent="0.2">
      <c r="A83" s="18" t="s">
        <v>237</v>
      </c>
      <c r="B83" s="18" t="s">
        <v>238</v>
      </c>
      <c r="C83" s="65">
        <v>1</v>
      </c>
      <c r="D83" s="65" t="s">
        <v>129</v>
      </c>
      <c r="E83" s="65" t="s">
        <v>338</v>
      </c>
      <c r="F83" s="65" t="s">
        <v>337</v>
      </c>
      <c r="G83" s="65">
        <v>1.07</v>
      </c>
      <c r="H83" s="65">
        <v>1.96</v>
      </c>
      <c r="I83" s="65" t="s">
        <v>244</v>
      </c>
      <c r="J83" s="65" t="s">
        <v>244</v>
      </c>
      <c r="K83" s="18" t="s">
        <v>427</v>
      </c>
      <c r="L83" s="18" t="s">
        <v>238</v>
      </c>
      <c r="M83" s="65" t="s">
        <v>432</v>
      </c>
      <c r="N83" s="18" t="s">
        <v>238</v>
      </c>
      <c r="O83" s="18" t="s">
        <v>429</v>
      </c>
      <c r="P83" s="18" t="s">
        <v>429</v>
      </c>
      <c r="Q83" s="65" t="s">
        <v>60</v>
      </c>
      <c r="R83" s="65" t="s">
        <v>432</v>
      </c>
      <c r="S83" s="18" t="s">
        <v>429</v>
      </c>
      <c r="T83" s="65" t="s">
        <v>128</v>
      </c>
      <c r="U83" s="100" t="s">
        <v>685</v>
      </c>
      <c r="V83" s="18" t="s">
        <v>238</v>
      </c>
      <c r="W83" s="18">
        <v>1.2999999999999999E-2</v>
      </c>
      <c r="X83" s="18" t="s">
        <v>429</v>
      </c>
      <c r="Y83" s="14">
        <v>1.75</v>
      </c>
      <c r="Z83" s="14">
        <v>0.72</v>
      </c>
      <c r="AA83" s="13">
        <v>1159.761</v>
      </c>
      <c r="AB83" s="13">
        <v>1154.4000000000001</v>
      </c>
      <c r="AC83" s="13">
        <v>1158.011</v>
      </c>
      <c r="AD83" s="13">
        <v>1153.68</v>
      </c>
      <c r="AE83" s="13">
        <v>1157.8109999999999</v>
      </c>
      <c r="AF83" s="13">
        <v>1153.48</v>
      </c>
      <c r="AG83" s="14">
        <v>1153.48</v>
      </c>
      <c r="AH83" s="14">
        <v>1.9500000000000455</v>
      </c>
      <c r="AI83" s="14">
        <v>0.92000000000007276</v>
      </c>
      <c r="AJ83" s="13">
        <v>55.419491706438443</v>
      </c>
      <c r="AK83" s="19">
        <v>9.6734918255792195</v>
      </c>
      <c r="AL83" s="19">
        <v>7.81493995459497</v>
      </c>
      <c r="AM83" s="20">
        <v>8</v>
      </c>
      <c r="AN83" s="80">
        <v>0.20319999999999999</v>
      </c>
      <c r="AO83" s="69">
        <v>0.27968820327999999</v>
      </c>
      <c r="AP83" s="23">
        <v>0</v>
      </c>
      <c r="AQ83" s="23">
        <v>0</v>
      </c>
      <c r="AR83" s="23">
        <v>0</v>
      </c>
      <c r="AS83" s="70">
        <v>0.27968820327999999</v>
      </c>
      <c r="AT83" s="69">
        <v>0</v>
      </c>
      <c r="AU83" s="70">
        <v>0.27968820327999999</v>
      </c>
      <c r="AV83" s="21">
        <v>63.876529314937635</v>
      </c>
      <c r="AW83" s="71">
        <v>6.8016674733498414E-2</v>
      </c>
      <c r="AX83" s="71">
        <v>0</v>
      </c>
      <c r="AY83" s="71">
        <v>0</v>
      </c>
      <c r="AZ83" s="71">
        <v>0</v>
      </c>
      <c r="BA83" s="71">
        <v>6.8016674733498414E-2</v>
      </c>
      <c r="BB83" s="14">
        <v>4.291996776482609</v>
      </c>
      <c r="BC83" s="14">
        <v>0.29192734870324133</v>
      </c>
      <c r="BD83" s="14">
        <v>0</v>
      </c>
      <c r="BE83" s="14">
        <v>5.5937640656000001E-2</v>
      </c>
      <c r="BF83" s="14">
        <v>0.34786498935924132</v>
      </c>
      <c r="BG83" s="13">
        <v>1.5</v>
      </c>
      <c r="BH83" s="13">
        <v>0.4</v>
      </c>
      <c r="BI83" s="13">
        <v>0.4</v>
      </c>
      <c r="BJ83" s="69">
        <v>8.6173455407182562</v>
      </c>
      <c r="BK83" s="83">
        <v>0.47825238750661664</v>
      </c>
      <c r="BL83" s="83">
        <v>0.47825238750661664</v>
      </c>
      <c r="BM83" s="83">
        <v>1.9313195694073322</v>
      </c>
      <c r="BN83" s="69">
        <v>15</v>
      </c>
      <c r="BO83" s="69">
        <v>15</v>
      </c>
      <c r="BP83" s="69">
        <v>0</v>
      </c>
      <c r="BQ83" s="9">
        <v>2</v>
      </c>
      <c r="BR83" s="13">
        <v>60.049700000000001</v>
      </c>
      <c r="BS83" s="13">
        <v>18.676254282959352</v>
      </c>
      <c r="BT83" s="14">
        <v>19.024119272318593</v>
      </c>
      <c r="BU83" s="13">
        <v>20.176254282959352</v>
      </c>
      <c r="BV83" s="14">
        <v>2.9495919905755943</v>
      </c>
      <c r="BW83" s="14">
        <v>0.34434477269445163</v>
      </c>
      <c r="BX83" s="14">
        <v>95.653140602286697</v>
      </c>
      <c r="BY83" s="14">
        <v>0.19888650965908589</v>
      </c>
      <c r="BZ83" s="13">
        <v>0.65477516062499452</v>
      </c>
      <c r="CA83" s="14">
        <v>0.34466381159090304</v>
      </c>
      <c r="CB83" s="80">
        <v>0.76577301931817177</v>
      </c>
      <c r="CC83" s="80">
        <v>0.25022055676136012</v>
      </c>
      <c r="CD83" s="14">
        <v>1.9313195694073322</v>
      </c>
      <c r="CE83" s="14">
        <v>7.0035686515271492E-2</v>
      </c>
      <c r="CF83" s="80">
        <v>3.8901269381363124E-2</v>
      </c>
      <c r="CG83" s="80">
        <v>29.781003896075589</v>
      </c>
      <c r="CH83" s="14">
        <v>3.0357802136672363</v>
      </c>
      <c r="CI83" s="14">
        <v>2.7204990227902748</v>
      </c>
      <c r="CJ83" s="14" t="s">
        <v>620</v>
      </c>
      <c r="CK83" s="81">
        <v>2.5097919919693972</v>
      </c>
      <c r="CL83" s="14">
        <v>5.1285252700460283E-2</v>
      </c>
      <c r="CM83" s="14">
        <v>3.8845854623390692E-2</v>
      </c>
      <c r="CN83" s="14">
        <v>9.9054935092673241E-3</v>
      </c>
      <c r="CO83" s="14">
        <v>0.25499486638409075</v>
      </c>
      <c r="CP83" s="14">
        <v>0.19314506583640997</v>
      </c>
      <c r="CQ83" s="14">
        <v>0.1901118898662448</v>
      </c>
      <c r="CR83" s="13">
        <v>0.26014757638151631</v>
      </c>
      <c r="CS83" s="14">
        <v>0.20319999999999999</v>
      </c>
      <c r="CT83" s="14">
        <v>3.3757015144040081</v>
      </c>
      <c r="CU83" s="13">
        <v>0.1</v>
      </c>
      <c r="CV83" s="13">
        <v>3.9069140852058051E-2</v>
      </c>
      <c r="CW83" s="13">
        <v>1.4857450239463517</v>
      </c>
      <c r="CX83" s="13">
        <v>0.75803317548283244</v>
      </c>
      <c r="CY83" s="13">
        <v>1.5</v>
      </c>
      <c r="CZ83" s="13">
        <v>7.9749205008883037E-2</v>
      </c>
      <c r="DA83" s="24">
        <v>0.11881834586094109</v>
      </c>
      <c r="DB83" s="24">
        <v>1.6407993343448721</v>
      </c>
      <c r="DC83" s="13">
        <v>6.073933830736344</v>
      </c>
      <c r="DD83" s="24">
        <v>2.9595255439654369</v>
      </c>
      <c r="DE83" s="24">
        <v>6</v>
      </c>
      <c r="DF83" s="24">
        <v>9.7703432182613278E-2</v>
      </c>
      <c r="DG83" s="24"/>
      <c r="DH83" s="24">
        <v>0.9790151529529233</v>
      </c>
      <c r="DI83" s="24">
        <v>0.14655514827391988</v>
      </c>
      <c r="DJ83" s="24">
        <v>2.526494463423424E-3</v>
      </c>
      <c r="DK83" s="24">
        <v>0</v>
      </c>
      <c r="DL83" s="24">
        <v>9.6456692913385833</v>
      </c>
      <c r="DM83" s="24">
        <v>1.2</v>
      </c>
      <c r="DN83" s="24">
        <v>0.17385359854767338</v>
      </c>
      <c r="DO83" s="24">
        <v>0.17385359854767338</v>
      </c>
      <c r="DP83" s="73">
        <v>1157.9549244599054</v>
      </c>
      <c r="DQ83" s="69">
        <v>1153.6239244599055</v>
      </c>
      <c r="DR83" s="13">
        <v>1158.0796109489786</v>
      </c>
      <c r="DS83" s="13">
        <v>1153.7486109489787</v>
      </c>
      <c r="DT83" s="13">
        <v>0</v>
      </c>
      <c r="DU83" s="13"/>
      <c r="DV83" s="13"/>
      <c r="DW83" s="13">
        <v>0</v>
      </c>
      <c r="DX83" s="13"/>
      <c r="DY83" s="13"/>
      <c r="DZ83" s="13">
        <v>-0.17385359854767338</v>
      </c>
      <c r="EA83" s="13">
        <v>-0.26014757638151631</v>
      </c>
      <c r="EB83" s="13"/>
      <c r="EC83" s="74"/>
      <c r="ED83" s="8"/>
    </row>
    <row r="84" spans="1:135" ht="11.25" customHeight="1" x14ac:dyDescent="0.2">
      <c r="A84" s="18" t="s">
        <v>237</v>
      </c>
      <c r="B84" s="18" t="s">
        <v>238</v>
      </c>
      <c r="C84" s="65">
        <v>0</v>
      </c>
      <c r="D84" s="65" t="s">
        <v>128</v>
      </c>
      <c r="E84" s="65" t="s">
        <v>336</v>
      </c>
      <c r="F84" s="65" t="s">
        <v>335</v>
      </c>
      <c r="G84" s="65">
        <v>0.93</v>
      </c>
      <c r="H84" s="65">
        <v>1.2</v>
      </c>
      <c r="I84" s="65" t="s">
        <v>426</v>
      </c>
      <c r="J84" s="65" t="s">
        <v>244</v>
      </c>
      <c r="K84" s="18" t="s">
        <v>427</v>
      </c>
      <c r="L84" s="18" t="s">
        <v>238</v>
      </c>
      <c r="M84" s="65" t="s">
        <v>60</v>
      </c>
      <c r="N84" s="18" t="s">
        <v>60</v>
      </c>
      <c r="O84" s="18" t="s">
        <v>429</v>
      </c>
      <c r="P84" s="18" t="s">
        <v>431</v>
      </c>
      <c r="Q84" s="65" t="s">
        <v>60</v>
      </c>
      <c r="R84" s="65" t="s">
        <v>60</v>
      </c>
      <c r="S84" s="18" t="s">
        <v>60</v>
      </c>
      <c r="T84" s="65" t="s">
        <v>130</v>
      </c>
      <c r="U84" s="100" t="s">
        <v>686</v>
      </c>
      <c r="V84" s="18" t="s">
        <v>238</v>
      </c>
      <c r="W84" s="18">
        <v>1.2999999999999999E-2</v>
      </c>
      <c r="X84" s="18" t="s">
        <v>429</v>
      </c>
      <c r="Y84" s="14">
        <v>0.72</v>
      </c>
      <c r="Z84" s="14">
        <v>1.48</v>
      </c>
      <c r="AA84" s="13">
        <v>1154.4000000000001</v>
      </c>
      <c r="AB84" s="13">
        <v>1147.1199999999999</v>
      </c>
      <c r="AC84" s="13">
        <v>1153.68</v>
      </c>
      <c r="AD84" s="13">
        <v>1145.6399999999999</v>
      </c>
      <c r="AE84" s="13">
        <v>1153.48</v>
      </c>
      <c r="AF84" s="13">
        <v>1145.4399999999998</v>
      </c>
      <c r="AG84" s="14">
        <v>1145.4399999999998</v>
      </c>
      <c r="AH84" s="14">
        <v>0.92000000000007276</v>
      </c>
      <c r="AI84" s="14">
        <v>1.6800000000000637</v>
      </c>
      <c r="AJ84" s="13">
        <v>40.741197822351801</v>
      </c>
      <c r="AK84" s="19">
        <v>17.868890433079464</v>
      </c>
      <c r="AL84" s="19">
        <v>19.734324049719554</v>
      </c>
      <c r="AM84" s="20">
        <v>8</v>
      </c>
      <c r="AN84" s="80">
        <v>0.20319999999999999</v>
      </c>
      <c r="AO84" s="69">
        <v>0.212511844329</v>
      </c>
      <c r="AP84" s="23">
        <v>0</v>
      </c>
      <c r="AQ84" s="23">
        <v>0</v>
      </c>
      <c r="AR84" s="23">
        <v>0</v>
      </c>
      <c r="AS84" s="70">
        <v>0.212511844329</v>
      </c>
      <c r="AT84" s="69">
        <v>0.27968820327999999</v>
      </c>
      <c r="AU84" s="70">
        <v>0.49220004760899999</v>
      </c>
      <c r="AV84" s="21">
        <v>112.41100053989373</v>
      </c>
      <c r="AW84" s="71">
        <v>0.11969689872303502</v>
      </c>
      <c r="AX84" s="71">
        <v>0</v>
      </c>
      <c r="AY84" s="71">
        <v>0</v>
      </c>
      <c r="AZ84" s="71">
        <v>0</v>
      </c>
      <c r="BA84" s="71">
        <v>0.11969689872303502</v>
      </c>
      <c r="BB84" s="14">
        <v>4.2293203853875134</v>
      </c>
      <c r="BC84" s="14">
        <v>0.50623653383699663</v>
      </c>
      <c r="BD84" s="14">
        <v>0</v>
      </c>
      <c r="BE84" s="14">
        <v>9.8440009521800001E-2</v>
      </c>
      <c r="BF84" s="14">
        <v>0.60467654335879661</v>
      </c>
      <c r="BG84" s="13">
        <v>1.5</v>
      </c>
      <c r="BH84" s="13">
        <v>0.7</v>
      </c>
      <c r="BI84" s="13">
        <v>0.52952772680214233</v>
      </c>
      <c r="BJ84" s="69">
        <v>9.0955979282248727</v>
      </c>
      <c r="BK84" s="83">
        <v>0.2011492902463406</v>
      </c>
      <c r="BL84" s="83">
        <v>0.2011492902463406</v>
      </c>
      <c r="BM84" s="83">
        <v>3.3757015144040081</v>
      </c>
      <c r="BN84" s="69">
        <v>15</v>
      </c>
      <c r="BO84" s="69">
        <v>15</v>
      </c>
      <c r="BP84" s="69">
        <v>0</v>
      </c>
      <c r="BQ84" s="9">
        <v>2</v>
      </c>
      <c r="BR84" s="13">
        <v>60.049700000000001</v>
      </c>
      <c r="BS84" s="13">
        <v>43.509690564851887</v>
      </c>
      <c r="BT84" s="14">
        <v>44.114367108210686</v>
      </c>
      <c r="BU84" s="13">
        <v>45.009690564851887</v>
      </c>
      <c r="BV84" s="14">
        <v>4.6871650880126081</v>
      </c>
      <c r="BW84" s="14">
        <v>0.38131231978908886</v>
      </c>
      <c r="BX84" s="14">
        <v>152.00138277508285</v>
      </c>
      <c r="BY84" s="14">
        <v>0.29022345917396636</v>
      </c>
      <c r="BZ84" s="13">
        <v>0.72020111325656977</v>
      </c>
      <c r="CA84" s="14">
        <v>0.41715642142177645</v>
      </c>
      <c r="CB84" s="80">
        <v>0.88622345917396639</v>
      </c>
      <c r="CC84" s="80">
        <v>0.31415642142177647</v>
      </c>
      <c r="CD84" s="14">
        <v>3.3757015144040081</v>
      </c>
      <c r="CE84" s="14">
        <v>8.4766184832904976E-2</v>
      </c>
      <c r="CF84" s="80">
        <v>4.5020151726037488E-2</v>
      </c>
      <c r="CG84" s="80">
        <v>86.902961155730807</v>
      </c>
      <c r="CH84" s="14">
        <v>8.8586096998706214</v>
      </c>
      <c r="CI84" s="14">
        <v>4.2591646087128376</v>
      </c>
      <c r="CJ84" s="14" t="s">
        <v>620</v>
      </c>
      <c r="CK84" s="81">
        <v>2.8086831366090022</v>
      </c>
      <c r="CL84" s="14">
        <v>6.3923506951954215E-2</v>
      </c>
      <c r="CM84" s="14">
        <v>4.4889349529032958E-2</v>
      </c>
      <c r="CN84" s="14">
        <v>1.2809723838011081E-2</v>
      </c>
      <c r="CO84" s="14">
        <v>0.28536220667947459</v>
      </c>
      <c r="CP84" s="14">
        <v>0.20039144359897285</v>
      </c>
      <c r="CQ84" s="14">
        <v>0.58080329838682532</v>
      </c>
      <c r="CR84" s="13">
        <v>0.66556948321973031</v>
      </c>
      <c r="CS84" s="14">
        <v>0.20319999999999999</v>
      </c>
      <c r="CT84" s="14">
        <v>3.4130455828996564</v>
      </c>
      <c r="CU84" s="13">
        <v>0.1</v>
      </c>
      <c r="CV84" s="13">
        <v>1.2921479949100023E-3</v>
      </c>
      <c r="CW84" s="13">
        <v>3.1399820884136949</v>
      </c>
      <c r="CX84" s="13">
        <v>2.616651740344746</v>
      </c>
      <c r="CY84" s="13">
        <v>1.2</v>
      </c>
      <c r="CZ84" s="13">
        <v>4.2647689657726984E-5</v>
      </c>
      <c r="DA84" s="24">
        <v>1.3347956845677293E-3</v>
      </c>
      <c r="DB84" s="24">
        <v>2.6073766747904745</v>
      </c>
      <c r="DC84" s="13">
        <v>14.084633457379862</v>
      </c>
      <c r="DD84" s="24">
        <v>2.9595255439654369</v>
      </c>
      <c r="DE84" s="24">
        <v>6</v>
      </c>
      <c r="DF84" s="24">
        <v>0.13304810401342479</v>
      </c>
      <c r="DG84" s="24"/>
      <c r="DH84" s="24">
        <v>1.1424543318538807</v>
      </c>
      <c r="DI84" s="24">
        <v>0.19957215602013717</v>
      </c>
      <c r="DJ84" s="24">
        <v>8.7013036584270079E-3</v>
      </c>
      <c r="DK84" s="24">
        <v>0</v>
      </c>
      <c r="DL84" s="24">
        <v>5.9055118110236222</v>
      </c>
      <c r="DM84" s="24">
        <v>1.2</v>
      </c>
      <c r="DN84" s="24">
        <v>0.17385359854767338</v>
      </c>
      <c r="DO84" s="24">
        <v>0.17385359854767338</v>
      </c>
      <c r="DP84" s="73">
        <v>1153.6239244599055</v>
      </c>
      <c r="DQ84" s="69">
        <v>1145.5839244599053</v>
      </c>
      <c r="DR84" s="13">
        <v>1153.7486109489787</v>
      </c>
      <c r="DS84" s="13">
        <v>1145.7086109489785</v>
      </c>
      <c r="DT84" s="13">
        <v>1153.6239244599055</v>
      </c>
      <c r="DU84" s="13"/>
      <c r="DV84" s="13"/>
      <c r="DW84" s="13">
        <v>1153.6297926031177</v>
      </c>
      <c r="DX84" s="13"/>
      <c r="DY84" s="13"/>
      <c r="DZ84" s="13">
        <v>1153.450070861358</v>
      </c>
      <c r="EA84" s="13">
        <v>1152.964223119898</v>
      </c>
      <c r="EB84" s="13"/>
      <c r="EC84" s="74"/>
      <c r="ED84" s="8"/>
    </row>
    <row r="85" spans="1:135" ht="11.25" customHeight="1" x14ac:dyDescent="0.2">
      <c r="A85" s="18" t="s">
        <v>237</v>
      </c>
      <c r="B85" s="18" t="s">
        <v>238</v>
      </c>
      <c r="C85" s="65">
        <v>0</v>
      </c>
      <c r="D85" s="65" t="s">
        <v>130</v>
      </c>
      <c r="E85" s="65" t="s">
        <v>340</v>
      </c>
      <c r="F85" s="65" t="s">
        <v>339</v>
      </c>
      <c r="G85" s="65">
        <v>1.69</v>
      </c>
      <c r="H85" s="65">
        <v>1.17</v>
      </c>
      <c r="I85" s="65" t="s">
        <v>244</v>
      </c>
      <c r="J85" s="65" t="s">
        <v>244</v>
      </c>
      <c r="K85" s="18" t="s">
        <v>427</v>
      </c>
      <c r="L85" s="18" t="s">
        <v>238</v>
      </c>
      <c r="M85" s="65" t="s">
        <v>432</v>
      </c>
      <c r="N85" s="18" t="s">
        <v>238</v>
      </c>
      <c r="O85" s="18" t="s">
        <v>429</v>
      </c>
      <c r="P85" s="18" t="s">
        <v>433</v>
      </c>
      <c r="Q85" s="65" t="s">
        <v>60</v>
      </c>
      <c r="R85" s="65" t="s">
        <v>432</v>
      </c>
      <c r="S85" s="18" t="s">
        <v>429</v>
      </c>
      <c r="T85" s="65" t="s">
        <v>123</v>
      </c>
      <c r="U85" s="100" t="s">
        <v>687</v>
      </c>
      <c r="V85" s="18" t="s">
        <v>238</v>
      </c>
      <c r="W85" s="18">
        <v>1.2999999999999999E-2</v>
      </c>
      <c r="X85" s="18" t="s">
        <v>429</v>
      </c>
      <c r="Y85" s="14">
        <v>1.48</v>
      </c>
      <c r="Z85" s="14">
        <v>1.3</v>
      </c>
      <c r="AA85" s="13">
        <v>1147.1199999999999</v>
      </c>
      <c r="AB85" s="13">
        <v>1141.0899999999999</v>
      </c>
      <c r="AC85" s="13">
        <v>1145.6399999999999</v>
      </c>
      <c r="AD85" s="13">
        <v>1139.79</v>
      </c>
      <c r="AE85" s="13">
        <v>1145.4399999999998</v>
      </c>
      <c r="AF85" s="13">
        <v>1139.5899999999999</v>
      </c>
      <c r="AG85" s="14">
        <v>1139.1899999999998</v>
      </c>
      <c r="AH85" s="14">
        <v>1.6800000000000637</v>
      </c>
      <c r="AI85" s="14">
        <v>1.5</v>
      </c>
      <c r="AJ85" s="13">
        <v>40.801555117421678</v>
      </c>
      <c r="AK85" s="19">
        <v>14.778848459688366</v>
      </c>
      <c r="AL85" s="19">
        <v>14.337688804175123</v>
      </c>
      <c r="AM85" s="20">
        <v>8</v>
      </c>
      <c r="AN85" s="80">
        <v>0.20319999999999999</v>
      </c>
      <c r="AO85" s="69">
        <v>0.214864701203</v>
      </c>
      <c r="AP85" s="23">
        <v>0</v>
      </c>
      <c r="AQ85" s="23">
        <v>0</v>
      </c>
      <c r="AR85" s="23">
        <v>0</v>
      </c>
      <c r="AS85" s="70">
        <v>0.214864701203</v>
      </c>
      <c r="AT85" s="69">
        <v>0.49220004760899999</v>
      </c>
      <c r="AU85" s="70">
        <v>0.70706474881199999</v>
      </c>
      <c r="AV85" s="21">
        <v>161.48282846893454</v>
      </c>
      <c r="AW85" s="71">
        <v>0.17194930809192105</v>
      </c>
      <c r="AX85" s="71">
        <v>0</v>
      </c>
      <c r="AY85" s="71">
        <v>0</v>
      </c>
      <c r="AZ85" s="71">
        <v>0</v>
      </c>
      <c r="BA85" s="71">
        <v>0.17194930809192105</v>
      </c>
      <c r="BB85" s="14">
        <v>4.1804814681919868</v>
      </c>
      <c r="BC85" s="14">
        <v>0.71883089594671035</v>
      </c>
      <c r="BD85" s="14">
        <v>0</v>
      </c>
      <c r="BE85" s="14">
        <v>0.14141294976240001</v>
      </c>
      <c r="BF85" s="14">
        <v>0.86024384570911039</v>
      </c>
      <c r="BG85" s="13">
        <v>1.5</v>
      </c>
      <c r="BH85" s="13">
        <v>0.6</v>
      </c>
      <c r="BI85" s="13">
        <v>0.55094302709705201</v>
      </c>
      <c r="BJ85" s="69">
        <v>9.2967472184712125</v>
      </c>
      <c r="BK85" s="83">
        <v>0.1992431399190274</v>
      </c>
      <c r="BL85" s="83">
        <v>0.1992431399190274</v>
      </c>
      <c r="BM85" s="83">
        <v>3.4130455828996564</v>
      </c>
      <c r="BN85" s="69">
        <v>15</v>
      </c>
      <c r="BO85" s="69">
        <v>15</v>
      </c>
      <c r="BP85" s="69">
        <v>0</v>
      </c>
      <c r="BQ85" s="9">
        <v>2</v>
      </c>
      <c r="BR85" s="13">
        <v>60.049700000000001</v>
      </c>
      <c r="BS85" s="13">
        <v>65.031162059031971</v>
      </c>
      <c r="BT85" s="14">
        <v>65.891405904741077</v>
      </c>
      <c r="BU85" s="13">
        <v>66.531162059031971</v>
      </c>
      <c r="BV85" s="14">
        <v>3.9952015868160986</v>
      </c>
      <c r="BW85" s="14">
        <v>0.64260626640947338</v>
      </c>
      <c r="BX85" s="14">
        <v>129.5615055706821</v>
      </c>
      <c r="BY85" s="14">
        <v>0.50857240053291997</v>
      </c>
      <c r="BZ85" s="13">
        <v>0.85428620026645996</v>
      </c>
      <c r="CA85" s="14">
        <v>0.56900068037304397</v>
      </c>
      <c r="CB85" s="80">
        <v>1.0858579204263359</v>
      </c>
      <c r="CC85" s="80">
        <v>0.46400068037304398</v>
      </c>
      <c r="CD85" s="14">
        <v>3.4130455828996564</v>
      </c>
      <c r="CE85" s="14">
        <v>0.11562093825180253</v>
      </c>
      <c r="CF85" s="80">
        <v>5.5161582357657862E-2</v>
      </c>
      <c r="CG85" s="80">
        <v>77.165279641699613</v>
      </c>
      <c r="CH85" s="14">
        <v>7.8659816148521529</v>
      </c>
      <c r="CI85" s="14">
        <v>3.5383986600979123</v>
      </c>
      <c r="CJ85" s="14" t="s">
        <v>620</v>
      </c>
      <c r="CK85" s="81">
        <v>3.4184790189426923</v>
      </c>
      <c r="CL85" s="14">
        <v>9.4678641839972988E-2</v>
      </c>
      <c r="CM85" s="14">
        <v>5.4862270497610367E-2</v>
      </c>
      <c r="CN85" s="14">
        <v>1.9054624895768195E-2</v>
      </c>
      <c r="CO85" s="14">
        <v>0.34731746832457755</v>
      </c>
      <c r="CP85" s="14">
        <v>0.20125579038168459</v>
      </c>
      <c r="CQ85" s="14">
        <v>0.5937247783359253</v>
      </c>
      <c r="CR85" s="13">
        <v>0.70934571658772783</v>
      </c>
      <c r="CS85" s="14">
        <v>0.20319999999999999</v>
      </c>
      <c r="CT85" s="14">
        <v>3.5961419688528307</v>
      </c>
      <c r="CU85" s="13">
        <v>0.1</v>
      </c>
      <c r="CV85" s="13">
        <v>6.5410647767271029E-3</v>
      </c>
      <c r="CW85" s="13">
        <v>1.5848866577478087</v>
      </c>
      <c r="CX85" s="13">
        <v>1.3546039809810331</v>
      </c>
      <c r="CY85" s="13">
        <v>1.4</v>
      </c>
      <c r="CZ85" s="13">
        <v>1.1960754630162902E-3</v>
      </c>
      <c r="DA85" s="24">
        <v>7.7371402397433935E-3</v>
      </c>
      <c r="DB85" s="24">
        <v>2.2224511475372566</v>
      </c>
      <c r="DC85" s="13">
        <v>21.03750684857906</v>
      </c>
      <c r="DD85" s="24">
        <v>2.9595255439654369</v>
      </c>
      <c r="DE85" s="24">
        <v>6</v>
      </c>
      <c r="DF85" s="24">
        <v>0.11960820925158445</v>
      </c>
      <c r="DG85" s="24"/>
      <c r="DH85" s="24">
        <v>1.0832158292593599</v>
      </c>
      <c r="DI85" s="24">
        <v>0.17941231387737663</v>
      </c>
      <c r="DJ85" s="24">
        <v>5.6801823658160621E-3</v>
      </c>
      <c r="DK85" s="24">
        <v>0</v>
      </c>
      <c r="DL85" s="24">
        <v>5.7578740157480315</v>
      </c>
      <c r="DM85" s="24">
        <v>1.2</v>
      </c>
      <c r="DN85" s="24">
        <v>0.17385359854767338</v>
      </c>
      <c r="DO85" s="24">
        <v>0.17385359854767338</v>
      </c>
      <c r="DP85" s="73">
        <v>1145.5839244599053</v>
      </c>
      <c r="DQ85" s="69">
        <v>1139.7339244599054</v>
      </c>
      <c r="DR85" s="13">
        <v>1145.7086109489785</v>
      </c>
      <c r="DS85" s="13">
        <v>1139.8586109489786</v>
      </c>
      <c r="DT85" s="13">
        <v>1145.5839244599053</v>
      </c>
      <c r="DU85" s="13"/>
      <c r="DV85" s="13"/>
      <c r="DW85" s="13">
        <v>1145.7072761532938</v>
      </c>
      <c r="DX85" s="13"/>
      <c r="DY85" s="13"/>
      <c r="DZ85" s="13">
        <v>1145.4100708613578</v>
      </c>
      <c r="EA85" s="13">
        <v>1144.9979304367062</v>
      </c>
      <c r="EB85" s="13"/>
      <c r="EC85" s="74"/>
      <c r="ED85" s="8"/>
    </row>
    <row r="86" spans="1:135" ht="11.25" customHeight="1" x14ac:dyDescent="0.2">
      <c r="A86" s="18"/>
      <c r="B86" s="18"/>
      <c r="C86" s="65"/>
      <c r="D86" s="65"/>
      <c r="E86" s="65"/>
      <c r="F86" s="65"/>
      <c r="G86" s="65"/>
      <c r="H86" s="65"/>
      <c r="I86" s="65"/>
      <c r="J86" s="65"/>
      <c r="K86" s="18"/>
      <c r="L86" s="18"/>
      <c r="M86" s="65"/>
      <c r="N86" s="18"/>
      <c r="O86" s="18"/>
      <c r="P86" s="18"/>
      <c r="Q86" s="65"/>
      <c r="R86" s="65"/>
      <c r="S86" s="18"/>
      <c r="T86" s="65"/>
      <c r="U86" s="100"/>
      <c r="V86" s="18"/>
      <c r="W86" s="18"/>
      <c r="X86" s="18"/>
      <c r="Y86" s="65"/>
      <c r="Z86" s="65"/>
      <c r="AA86" s="65"/>
      <c r="AB86" s="65"/>
      <c r="AC86" s="65"/>
      <c r="AD86" s="65"/>
      <c r="AE86" s="65"/>
      <c r="AF86" s="65"/>
      <c r="AG86" s="14"/>
      <c r="AH86" s="14"/>
      <c r="AI86" s="14"/>
      <c r="AJ86" s="65"/>
      <c r="AK86" s="22"/>
      <c r="AL86" s="19"/>
      <c r="AM86" s="65"/>
      <c r="AN86" s="80"/>
      <c r="AO86" s="69"/>
      <c r="AP86" s="69"/>
      <c r="AQ86" s="69"/>
      <c r="AR86" s="69"/>
      <c r="AS86" s="69"/>
      <c r="AT86" s="69"/>
      <c r="AU86" s="69"/>
      <c r="AV86" s="21" t="s">
        <v>185</v>
      </c>
      <c r="AW86" s="71" t="s">
        <v>185</v>
      </c>
      <c r="AX86" s="71" t="s">
        <v>185</v>
      </c>
      <c r="AY86" s="71" t="s">
        <v>185</v>
      </c>
      <c r="AZ86" s="71" t="s">
        <v>185</v>
      </c>
      <c r="BA86" s="71" t="s">
        <v>185</v>
      </c>
      <c r="BB86" s="14" t="s">
        <v>185</v>
      </c>
      <c r="BC86" s="14" t="s">
        <v>185</v>
      </c>
      <c r="BD86" s="14" t="s">
        <v>185</v>
      </c>
      <c r="BE86" s="14" t="s">
        <v>185</v>
      </c>
      <c r="BF86" s="14" t="s">
        <v>185</v>
      </c>
      <c r="BG86" s="13" t="s">
        <v>185</v>
      </c>
      <c r="BH86" s="13"/>
      <c r="BI86" s="13"/>
      <c r="BJ86" s="69"/>
      <c r="BK86" s="83" t="s">
        <v>185</v>
      </c>
      <c r="BL86" s="83" t="s">
        <v>185</v>
      </c>
      <c r="BM86" s="83"/>
      <c r="BN86" s="69"/>
      <c r="BO86" s="69"/>
      <c r="BP86" s="69" t="s">
        <v>185</v>
      </c>
      <c r="BQ86" s="9"/>
      <c r="BR86" s="13"/>
      <c r="BS86" s="13"/>
      <c r="BT86" s="13"/>
      <c r="BU86" s="13"/>
      <c r="BV86" s="13"/>
      <c r="BW86" s="13"/>
      <c r="BX86" s="13"/>
      <c r="BY86" s="14"/>
      <c r="BZ86" s="13"/>
      <c r="CA86" s="14"/>
      <c r="CB86" s="80"/>
      <c r="CC86" s="80"/>
      <c r="CD86" s="14"/>
      <c r="CE86" s="14"/>
      <c r="CF86" s="80"/>
      <c r="CG86" s="80"/>
      <c r="CH86" s="14"/>
      <c r="CI86" s="14"/>
      <c r="CJ86" s="14"/>
      <c r="CK86" s="81"/>
      <c r="CL86" s="14"/>
      <c r="CM86" s="14"/>
      <c r="CN86" s="14"/>
      <c r="CO86" s="14"/>
      <c r="CP86" s="14"/>
      <c r="CQ86" s="14"/>
      <c r="CR86" s="13"/>
      <c r="CS86" s="14"/>
      <c r="CT86" s="14"/>
      <c r="CU86" s="13"/>
      <c r="CV86" s="13"/>
      <c r="CW86" s="13"/>
      <c r="CX86" s="13"/>
      <c r="CY86" s="13"/>
      <c r="CZ86" s="13"/>
      <c r="DA86" s="24"/>
      <c r="DB86" s="24"/>
      <c r="DC86" s="13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73"/>
      <c r="DQ86" s="69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74"/>
      <c r="ED86" s="8"/>
    </row>
    <row r="87" spans="1:135" ht="11.25" customHeight="1" x14ac:dyDescent="0.2">
      <c r="A87" s="18" t="s">
        <v>237</v>
      </c>
      <c r="B87" s="18" t="s">
        <v>238</v>
      </c>
      <c r="C87" s="65">
        <v>1</v>
      </c>
      <c r="D87" s="65" t="s">
        <v>444</v>
      </c>
      <c r="E87" s="65" t="s">
        <v>318</v>
      </c>
      <c r="F87" s="65" t="s">
        <v>317</v>
      </c>
      <c r="G87" s="65">
        <v>1.49</v>
      </c>
      <c r="H87" s="65">
        <v>1.17</v>
      </c>
      <c r="I87" s="65" t="s">
        <v>244</v>
      </c>
      <c r="J87" s="65" t="s">
        <v>244</v>
      </c>
      <c r="K87" s="18" t="s">
        <v>427</v>
      </c>
      <c r="L87" s="18" t="s">
        <v>238</v>
      </c>
      <c r="M87" s="65" t="s">
        <v>432</v>
      </c>
      <c r="N87" s="18" t="s">
        <v>238</v>
      </c>
      <c r="O87" s="18" t="s">
        <v>429</v>
      </c>
      <c r="P87" s="18" t="s">
        <v>429</v>
      </c>
      <c r="Q87" s="65" t="s">
        <v>60</v>
      </c>
      <c r="R87" s="65" t="s">
        <v>432</v>
      </c>
      <c r="S87" s="18" t="s">
        <v>429</v>
      </c>
      <c r="T87" s="65" t="s">
        <v>123</v>
      </c>
      <c r="U87" s="100" t="s">
        <v>688</v>
      </c>
      <c r="V87" s="18" t="s">
        <v>238</v>
      </c>
      <c r="W87" s="18">
        <v>1.2999999999999999E-2</v>
      </c>
      <c r="X87" s="18" t="s">
        <v>429</v>
      </c>
      <c r="Y87" s="14">
        <v>1.7</v>
      </c>
      <c r="Z87" s="14">
        <v>0.87</v>
      </c>
      <c r="AA87" s="13">
        <v>1146.57</v>
      </c>
      <c r="AB87" s="13">
        <v>1141.0899999999999</v>
      </c>
      <c r="AC87" s="13">
        <v>1144.8699999999999</v>
      </c>
      <c r="AD87" s="13">
        <v>1140.22</v>
      </c>
      <c r="AE87" s="13">
        <v>1144.6699999999998</v>
      </c>
      <c r="AF87" s="13">
        <v>1140.02</v>
      </c>
      <c r="AG87" s="14">
        <v>1139.1899999999998</v>
      </c>
      <c r="AH87" s="14">
        <v>1.9000000000000909</v>
      </c>
      <c r="AI87" s="14">
        <v>1.0699999999999363</v>
      </c>
      <c r="AJ87" s="13">
        <v>119.4066745168998</v>
      </c>
      <c r="AK87" s="19">
        <v>4.5893581930584837</v>
      </c>
      <c r="AL87" s="19">
        <v>3.8942546711170172</v>
      </c>
      <c r="AM87" s="20">
        <v>8</v>
      </c>
      <c r="AN87" s="80">
        <v>0.20319999999999999</v>
      </c>
      <c r="AO87" s="69">
        <v>0.50645302605800002</v>
      </c>
      <c r="AP87" s="23">
        <v>0</v>
      </c>
      <c r="AQ87" s="23">
        <v>0</v>
      </c>
      <c r="AR87" s="23">
        <v>0</v>
      </c>
      <c r="AS87" s="70">
        <v>0.50645302605800002</v>
      </c>
      <c r="AT87" s="69">
        <v>0</v>
      </c>
      <c r="AU87" s="70">
        <v>0.50645302605800002</v>
      </c>
      <c r="AV87" s="21">
        <v>115.66616391484409</v>
      </c>
      <c r="AW87" s="71">
        <v>0.12316304490932474</v>
      </c>
      <c r="AX87" s="71">
        <v>0</v>
      </c>
      <c r="AY87" s="71">
        <v>0</v>
      </c>
      <c r="AZ87" s="71">
        <v>0</v>
      </c>
      <c r="BA87" s="71">
        <v>0.12316304490932474</v>
      </c>
      <c r="BB87" s="14">
        <v>4.2257341431726037</v>
      </c>
      <c r="BC87" s="14">
        <v>0.52045428405043426</v>
      </c>
      <c r="BD87" s="14">
        <v>0</v>
      </c>
      <c r="BE87" s="14">
        <v>0.10129060521160001</v>
      </c>
      <c r="BF87" s="14">
        <v>0.62174488926203431</v>
      </c>
      <c r="BG87" s="13">
        <v>1.5</v>
      </c>
      <c r="BH87" s="13">
        <v>0.7</v>
      </c>
      <c r="BI87" s="13">
        <v>0.7</v>
      </c>
      <c r="BJ87" s="69">
        <v>9.1170063435956106</v>
      </c>
      <c r="BK87" s="83">
        <v>0.94327401157668023</v>
      </c>
      <c r="BL87" s="83">
        <v>0.94327401157668023</v>
      </c>
      <c r="BM87" s="83">
        <v>2.1097912351278119</v>
      </c>
      <c r="BN87" s="69">
        <v>15</v>
      </c>
      <c r="BO87" s="69">
        <v>15</v>
      </c>
      <c r="BP87" s="69">
        <v>0</v>
      </c>
      <c r="BQ87" s="9">
        <v>2</v>
      </c>
      <c r="BR87" s="13">
        <v>60.049700000000001</v>
      </c>
      <c r="BS87" s="13">
        <v>59.182437534690905</v>
      </c>
      <c r="BT87" s="14">
        <v>59.804182423952938</v>
      </c>
      <c r="BU87" s="13">
        <v>60.682437534690905</v>
      </c>
      <c r="BV87" s="14">
        <v>2.082146567394608</v>
      </c>
      <c r="BW87" s="14">
        <v>0.88323339219950636</v>
      </c>
      <c r="BX87" s="14">
        <v>67.522511249665925</v>
      </c>
      <c r="BY87" s="14">
        <v>0.88569250931479282</v>
      </c>
      <c r="BZ87" s="13">
        <v>1.0132770037259171</v>
      </c>
      <c r="CA87" s="14">
        <v>0.81698475652035496</v>
      </c>
      <c r="CB87" s="80">
        <v>1.2144307490685207</v>
      </c>
      <c r="CC87" s="80">
        <v>0.88295426956106493</v>
      </c>
      <c r="CD87" s="14">
        <v>2.1097912351278119</v>
      </c>
      <c r="CE87" s="14">
        <v>0.16601130252493612</v>
      </c>
      <c r="CF87" s="80">
        <v>6.1693082052680849E-2</v>
      </c>
      <c r="CG87" s="80">
        <v>23.621806007929944</v>
      </c>
      <c r="CH87" s="14">
        <v>2.4079312954057026</v>
      </c>
      <c r="CI87" s="14">
        <v>1.5841614736759022</v>
      </c>
      <c r="CJ87" s="14" t="s">
        <v>620</v>
      </c>
      <c r="CK87" s="81">
        <v>4.5149432684366237</v>
      </c>
      <c r="CL87" s="14">
        <v>0.1804934471220421</v>
      </c>
      <c r="CM87" s="14">
        <v>6.1832917946144969E-2</v>
      </c>
      <c r="CN87" s="14">
        <v>2.8363887051512122E-2</v>
      </c>
      <c r="CO87" s="14">
        <v>0.45871823607316098</v>
      </c>
      <c r="CP87" s="14">
        <v>0.15714635353123735</v>
      </c>
      <c r="CQ87" s="14">
        <v>0.22687151150979296</v>
      </c>
      <c r="CR87" s="13">
        <v>0.39288281403472908</v>
      </c>
      <c r="CS87" s="14">
        <v>0.20319999999999999</v>
      </c>
      <c r="CT87" s="14">
        <v>3.5961419688528307</v>
      </c>
      <c r="CU87" s="13">
        <v>0.1</v>
      </c>
      <c r="CV87" s="13">
        <v>4.3226391459340346E-2</v>
      </c>
      <c r="CW87" s="13">
        <v>3.1372525977201917</v>
      </c>
      <c r="CX87" s="13">
        <v>2.6814124766839247</v>
      </c>
      <c r="CY87" s="13">
        <v>1.2</v>
      </c>
      <c r="CZ87" s="13">
        <v>6.7560810509018396E-2</v>
      </c>
      <c r="DA87" s="24">
        <v>0.11078720196835874</v>
      </c>
      <c r="DB87" s="24">
        <v>1.1582567055733179</v>
      </c>
      <c r="DC87" s="13">
        <v>19.094005963940972</v>
      </c>
      <c r="DD87" s="24">
        <v>2.9595255439654369</v>
      </c>
      <c r="DE87" s="24">
        <v>6</v>
      </c>
      <c r="DF87" s="24">
        <v>7.7459743548298918E-2</v>
      </c>
      <c r="DG87" s="24"/>
      <c r="DH87" s="24">
        <v>0.87171100957187164</v>
      </c>
      <c r="DI87" s="24">
        <v>0.11618961532244834</v>
      </c>
      <c r="DJ87" s="24">
        <v>9.9696318350352142E-4</v>
      </c>
      <c r="DK87" s="24">
        <v>0</v>
      </c>
      <c r="DL87" s="24">
        <v>5.7578740157480315</v>
      </c>
      <c r="DM87" s="24">
        <v>1.2</v>
      </c>
      <c r="DN87" s="24">
        <v>0.17385359854767338</v>
      </c>
      <c r="DO87" s="24">
        <v>0.17385359854767338</v>
      </c>
      <c r="DP87" s="73">
        <v>1144.8139244599054</v>
      </c>
      <c r="DQ87" s="69">
        <v>1140.1639244599055</v>
      </c>
      <c r="DR87" s="13">
        <v>1144.9386109489785</v>
      </c>
      <c r="DS87" s="13">
        <v>1140.2886109489787</v>
      </c>
      <c r="DT87" s="13">
        <v>0</v>
      </c>
      <c r="DU87" s="13"/>
      <c r="DV87" s="13"/>
      <c r="DW87" s="13">
        <v>0</v>
      </c>
      <c r="DX87" s="13"/>
      <c r="DY87" s="13"/>
      <c r="DZ87" s="13">
        <v>-0.17385359854767338</v>
      </c>
      <c r="EA87" s="13">
        <v>-0.39288281403472908</v>
      </c>
      <c r="EB87" s="13"/>
      <c r="EC87" s="74"/>
      <c r="ED87" s="8"/>
    </row>
    <row r="88" spans="1:135" ht="11.25" customHeight="1" x14ac:dyDescent="0.2">
      <c r="A88" s="18" t="s">
        <v>237</v>
      </c>
      <c r="B88" s="18" t="s">
        <v>238</v>
      </c>
      <c r="C88" s="65">
        <v>0</v>
      </c>
      <c r="D88" s="65" t="s">
        <v>123</v>
      </c>
      <c r="E88" s="65" t="s">
        <v>326</v>
      </c>
      <c r="F88" s="65" t="s">
        <v>325</v>
      </c>
      <c r="G88" s="65">
        <v>1.91</v>
      </c>
      <c r="H88" s="65">
        <v>1.2</v>
      </c>
      <c r="I88" s="65" t="s">
        <v>244</v>
      </c>
      <c r="J88" s="65" t="s">
        <v>244</v>
      </c>
      <c r="K88" s="18" t="s">
        <v>427</v>
      </c>
      <c r="L88" s="18" t="s">
        <v>238</v>
      </c>
      <c r="M88" s="65" t="s">
        <v>60</v>
      </c>
      <c r="N88" s="18" t="s">
        <v>238</v>
      </c>
      <c r="O88" s="18" t="s">
        <v>429</v>
      </c>
      <c r="P88" s="18" t="s">
        <v>433</v>
      </c>
      <c r="Q88" s="65" t="s">
        <v>60</v>
      </c>
      <c r="R88" s="65" t="s">
        <v>60</v>
      </c>
      <c r="S88" s="18" t="s">
        <v>431</v>
      </c>
      <c r="T88" s="65" t="s">
        <v>131</v>
      </c>
      <c r="U88" s="100" t="s">
        <v>689</v>
      </c>
      <c r="V88" s="18" t="s">
        <v>238</v>
      </c>
      <c r="W88" s="18">
        <v>1.2999999999999999E-2</v>
      </c>
      <c r="X88" s="18" t="s">
        <v>429</v>
      </c>
      <c r="Y88" s="14">
        <v>1.7</v>
      </c>
      <c r="Z88" s="14">
        <v>2.2000000000000002</v>
      </c>
      <c r="AA88" s="13">
        <v>1141.0899999999999</v>
      </c>
      <c r="AB88" s="13">
        <v>1128.9010000000001</v>
      </c>
      <c r="AC88" s="13">
        <v>1139.3899999999999</v>
      </c>
      <c r="AD88" s="13">
        <v>1126.701</v>
      </c>
      <c r="AE88" s="13">
        <v>1139.1899999999998</v>
      </c>
      <c r="AF88" s="13">
        <v>1126.501</v>
      </c>
      <c r="AG88" s="14">
        <v>1126.501</v>
      </c>
      <c r="AH88" s="14">
        <v>1.9000000000000909</v>
      </c>
      <c r="AI88" s="14">
        <v>2.4000000000000909</v>
      </c>
      <c r="AJ88" s="13">
        <v>118.60074671350091</v>
      </c>
      <c r="AK88" s="19">
        <v>10.277338328606254</v>
      </c>
      <c r="AL88" s="19">
        <v>10.698920834497072</v>
      </c>
      <c r="AM88" s="20">
        <v>8</v>
      </c>
      <c r="AN88" s="80">
        <v>0.20319999999999999</v>
      </c>
      <c r="AO88" s="69">
        <v>0.67746941434300001</v>
      </c>
      <c r="AP88" s="23">
        <v>0</v>
      </c>
      <c r="AQ88" s="23">
        <v>0</v>
      </c>
      <c r="AR88" s="23">
        <v>0</v>
      </c>
      <c r="AS88" s="70">
        <v>0.67746941434300001</v>
      </c>
      <c r="AT88" s="69">
        <v>1.2135177748700001</v>
      </c>
      <c r="AU88" s="70">
        <v>1.8909871892130001</v>
      </c>
      <c r="AV88" s="21">
        <v>431.87269684381852</v>
      </c>
      <c r="AW88" s="71">
        <v>0.4598644457133253</v>
      </c>
      <c r="AX88" s="71">
        <v>0</v>
      </c>
      <c r="AY88" s="71">
        <v>0</v>
      </c>
      <c r="AZ88" s="71">
        <v>0</v>
      </c>
      <c r="BA88" s="71">
        <v>0.4598644457133253</v>
      </c>
      <c r="BB88" s="14">
        <v>4.0061173075975365</v>
      </c>
      <c r="BC88" s="14">
        <v>1.8422709151209002</v>
      </c>
      <c r="BD88" s="14">
        <v>0</v>
      </c>
      <c r="BE88" s="14">
        <v>0.37819743784260007</v>
      </c>
      <c r="BF88" s="14">
        <v>2.2204683529635005</v>
      </c>
      <c r="BG88" s="13">
        <v>2.2204683529635005</v>
      </c>
      <c r="BH88" s="13">
        <v>0.45</v>
      </c>
      <c r="BI88" s="13">
        <v>0.36722281011721414</v>
      </c>
      <c r="BJ88" s="69">
        <v>10.06028035517229</v>
      </c>
      <c r="BK88" s="83">
        <v>0.54966659520459438</v>
      </c>
      <c r="BL88" s="83">
        <v>0.54966659520459438</v>
      </c>
      <c r="BM88" s="83">
        <v>3.5961419688528307</v>
      </c>
      <c r="BN88" s="69">
        <v>15</v>
      </c>
      <c r="BO88" s="69">
        <v>15</v>
      </c>
      <c r="BP88" s="69">
        <v>0</v>
      </c>
      <c r="BQ88" s="9">
        <v>2</v>
      </c>
      <c r="BR88" s="13">
        <v>60.049700000000001</v>
      </c>
      <c r="BS88" s="13">
        <v>115.9241377572135</v>
      </c>
      <c r="BT88" s="14">
        <v>118.14460611017699</v>
      </c>
      <c r="BU88" s="13">
        <v>118.14460611017699</v>
      </c>
      <c r="BV88" s="14">
        <v>3.451191908687937</v>
      </c>
      <c r="BW88" s="14">
        <v>1.4602929403533991</v>
      </c>
      <c r="BX88" s="14">
        <v>111.91966412370854</v>
      </c>
      <c r="BY88" s="14">
        <v>1.0556197343443401</v>
      </c>
      <c r="BZ88" s="13">
        <v>1.042</v>
      </c>
      <c r="CA88" s="14">
        <v>0.97018170777877411</v>
      </c>
      <c r="CB88" s="80">
        <v>1.1001323719179239</v>
      </c>
      <c r="CC88" s="80">
        <v>2.0791143073863267</v>
      </c>
      <c r="CD88" s="14">
        <v>3.5961419688528307</v>
      </c>
      <c r="CE88" s="14">
        <v>0.1971409230206469</v>
      </c>
      <c r="CF88" s="80">
        <v>5.5886724493430531E-2</v>
      </c>
      <c r="CG88" s="80">
        <v>59.421137397780051</v>
      </c>
      <c r="CH88" s="14">
        <v>6.0572005502324213</v>
      </c>
      <c r="CI88" s="14">
        <v>1.6821276075547227</v>
      </c>
      <c r="CJ88" s="14" t="s">
        <v>620</v>
      </c>
      <c r="CK88" s="81">
        <v>5.5889867800931459</v>
      </c>
      <c r="CL88" s="14">
        <v>0.46509015434096745</v>
      </c>
      <c r="CM88" s="14">
        <v>5.6615060938687227E-2</v>
      </c>
      <c r="CN88" s="14">
        <v>3.214835603747386E-2</v>
      </c>
      <c r="CO88" s="14">
        <v>0.56784105685746356</v>
      </c>
      <c r="CP88" s="14">
        <v>6.9122847984232363E-2</v>
      </c>
      <c r="CQ88" s="14">
        <v>0.65913542610319631</v>
      </c>
      <c r="CR88" s="13">
        <v>0.85627634912384321</v>
      </c>
      <c r="CS88" s="14">
        <v>0.254</v>
      </c>
      <c r="CT88" s="14">
        <v>3.1320103072416794</v>
      </c>
      <c r="CU88" s="13">
        <v>0.2</v>
      </c>
      <c r="CV88" s="13">
        <v>3.1832298628711467E-2</v>
      </c>
      <c r="CW88" s="13">
        <v>1.5569979235291531</v>
      </c>
      <c r="CX88" s="13">
        <v>1.2974982696076276</v>
      </c>
      <c r="CY88" s="13">
        <v>1.5</v>
      </c>
      <c r="CZ88" s="13">
        <v>8.2346406464039838E-3</v>
      </c>
      <c r="DA88" s="24">
        <v>4.0066939275115454E-2</v>
      </c>
      <c r="DB88" s="24">
        <v>1.0989744683619944</v>
      </c>
      <c r="DC88" s="13">
        <v>37.720669729808989</v>
      </c>
      <c r="DD88" s="24">
        <v>3.6994069299567958</v>
      </c>
      <c r="DE88" s="24">
        <v>6</v>
      </c>
      <c r="DF88" s="24">
        <v>0.10848789008996826</v>
      </c>
      <c r="DG88" s="24"/>
      <c r="DH88" s="24">
        <v>1.0316327843678621</v>
      </c>
      <c r="DI88" s="24">
        <v>0.16273183513495235</v>
      </c>
      <c r="DJ88" s="24">
        <v>1.9652458612320167E-3</v>
      </c>
      <c r="DK88" s="24">
        <v>0</v>
      </c>
      <c r="DL88" s="24">
        <v>4.7244094488188972</v>
      </c>
      <c r="DM88" s="24">
        <v>1.2</v>
      </c>
      <c r="DN88" s="24">
        <v>0.22543580012387623</v>
      </c>
      <c r="DO88" s="24">
        <v>0.22543580012387623</v>
      </c>
      <c r="DP88" s="73">
        <v>1139.3339244599053</v>
      </c>
      <c r="DQ88" s="69">
        <v>1126.6449244599055</v>
      </c>
      <c r="DR88" s="13">
        <v>1139.4586109489785</v>
      </c>
      <c r="DS88" s="13">
        <v>1126.7696109489787</v>
      </c>
      <c r="DT88" s="13">
        <v>1140.1639244599055</v>
      </c>
      <c r="DU88" s="13">
        <v>1139.7339244599054</v>
      </c>
      <c r="DV88" s="13"/>
      <c r="DW88" s="13">
        <v>1140.1778237470103</v>
      </c>
      <c r="DX88" s="13">
        <v>1139.8508738087389</v>
      </c>
      <c r="DY88" s="13"/>
      <c r="DZ88" s="13">
        <v>1139.5084886597815</v>
      </c>
      <c r="EA88" s="13">
        <v>1138.9945974596151</v>
      </c>
      <c r="EB88" s="13"/>
      <c r="EC88" s="74"/>
      <c r="ED88" s="8"/>
    </row>
    <row r="89" spans="1:135" ht="11.25" customHeight="1" x14ac:dyDescent="0.2">
      <c r="A89" s="18" t="s">
        <v>237</v>
      </c>
      <c r="B89" s="18" t="s">
        <v>238</v>
      </c>
      <c r="C89" s="65">
        <v>0</v>
      </c>
      <c r="D89" s="65" t="s">
        <v>131</v>
      </c>
      <c r="E89" s="65" t="s">
        <v>342</v>
      </c>
      <c r="F89" s="65" t="s">
        <v>341</v>
      </c>
      <c r="G89" s="65">
        <v>2.41</v>
      </c>
      <c r="H89" s="65">
        <v>1.2</v>
      </c>
      <c r="I89" s="65" t="s">
        <v>244</v>
      </c>
      <c r="J89" s="65" t="s">
        <v>244</v>
      </c>
      <c r="K89" s="18" t="s">
        <v>427</v>
      </c>
      <c r="L89" s="18" t="s">
        <v>238</v>
      </c>
      <c r="M89" s="65" t="s">
        <v>432</v>
      </c>
      <c r="N89" s="18" t="s">
        <v>238</v>
      </c>
      <c r="O89" s="18" t="s">
        <v>429</v>
      </c>
      <c r="P89" s="18" t="s">
        <v>431</v>
      </c>
      <c r="Q89" s="65" t="s">
        <v>60</v>
      </c>
      <c r="R89" s="65" t="s">
        <v>432</v>
      </c>
      <c r="S89" s="18" t="s">
        <v>429</v>
      </c>
      <c r="T89" s="65" t="s">
        <v>132</v>
      </c>
      <c r="U89" s="100" t="s">
        <v>690</v>
      </c>
      <c r="V89" s="18" t="s">
        <v>238</v>
      </c>
      <c r="W89" s="18">
        <v>1.2999999999999999E-2</v>
      </c>
      <c r="X89" s="18" t="s">
        <v>429</v>
      </c>
      <c r="Y89" s="14">
        <v>2.1500000000000004</v>
      </c>
      <c r="Z89" s="14">
        <v>1.63</v>
      </c>
      <c r="AA89" s="13">
        <v>1128.9010000000001</v>
      </c>
      <c r="AB89" s="13">
        <v>1126.2180000000001</v>
      </c>
      <c r="AC89" s="13">
        <v>1126.751</v>
      </c>
      <c r="AD89" s="13">
        <v>1124.588</v>
      </c>
      <c r="AE89" s="13">
        <v>1126.501</v>
      </c>
      <c r="AF89" s="13">
        <v>1124.338</v>
      </c>
      <c r="AG89" s="14">
        <v>1124.338</v>
      </c>
      <c r="AH89" s="14">
        <v>2.4000000000000909</v>
      </c>
      <c r="AI89" s="14">
        <v>1.8800000000001091</v>
      </c>
      <c r="AJ89" s="13">
        <v>32.053064892456071</v>
      </c>
      <c r="AK89" s="19">
        <v>8.3704943942239254</v>
      </c>
      <c r="AL89" s="19">
        <v>6.7481846346278394</v>
      </c>
      <c r="AM89" s="20">
        <v>10</v>
      </c>
      <c r="AN89" s="80">
        <v>0.254</v>
      </c>
      <c r="AO89" s="69">
        <v>9.4631307763600001E-2</v>
      </c>
      <c r="AP89" s="23">
        <v>1.2E-2</v>
      </c>
      <c r="AQ89" s="23">
        <v>0</v>
      </c>
      <c r="AR89" s="23">
        <v>0</v>
      </c>
      <c r="AS89" s="70">
        <v>9.4631307763600001E-2</v>
      </c>
      <c r="AT89" s="69">
        <v>1.8909871892130001</v>
      </c>
      <c r="AU89" s="70">
        <v>1.9856184969766002</v>
      </c>
      <c r="AV89" s="21">
        <v>453.48504743130837</v>
      </c>
      <c r="AW89" s="71">
        <v>0.48287759680185616</v>
      </c>
      <c r="AX89" s="71">
        <v>4.8000000000000004E-3</v>
      </c>
      <c r="AY89" s="71">
        <v>0</v>
      </c>
      <c r="AZ89" s="71">
        <v>0</v>
      </c>
      <c r="BA89" s="71">
        <v>0.48767759680185618</v>
      </c>
      <c r="BB89" s="14">
        <v>3.995669342087973</v>
      </c>
      <c r="BC89" s="14">
        <v>1.9485984223643165</v>
      </c>
      <c r="BD89" s="14">
        <v>0</v>
      </c>
      <c r="BE89" s="14">
        <v>0.39712369939532005</v>
      </c>
      <c r="BF89" s="14">
        <v>2.3457221217596365</v>
      </c>
      <c r="BG89" s="13">
        <v>2.3457221217596365</v>
      </c>
      <c r="BH89" s="13">
        <v>0.7</v>
      </c>
      <c r="BI89" s="13">
        <v>0.3830824229886966</v>
      </c>
      <c r="BJ89" s="69">
        <v>10.609946950376886</v>
      </c>
      <c r="BK89" s="83">
        <v>0.170567046657672</v>
      </c>
      <c r="BL89" s="83">
        <v>0.170567046657672</v>
      </c>
      <c r="BM89" s="83">
        <v>3.1320103072416794</v>
      </c>
      <c r="BN89" s="69">
        <v>15</v>
      </c>
      <c r="BO89" s="69">
        <v>15</v>
      </c>
      <c r="BP89" s="69">
        <v>0</v>
      </c>
      <c r="BQ89" s="9">
        <v>2</v>
      </c>
      <c r="BR89" s="13">
        <v>60.049700000000001</v>
      </c>
      <c r="BS89" s="13">
        <v>126.98244163217936</v>
      </c>
      <c r="BT89" s="14">
        <v>129.32816375393901</v>
      </c>
      <c r="BU89" s="13">
        <v>129.32816375393901</v>
      </c>
      <c r="BV89" s="14">
        <v>3.180528387726655</v>
      </c>
      <c r="BW89" s="14">
        <v>1.0832301460289762</v>
      </c>
      <c r="BX89" s="14">
        <v>161.15975215430024</v>
      </c>
      <c r="BY89" s="14">
        <v>0.80248425568510118</v>
      </c>
      <c r="BZ89" s="13">
        <v>0.98474527670553036</v>
      </c>
      <c r="CA89" s="14">
        <v>0.75773897897957077</v>
      </c>
      <c r="CB89" s="80">
        <v>1.2027452767055302</v>
      </c>
      <c r="CC89" s="80">
        <v>0.74247795795914162</v>
      </c>
      <c r="CD89" s="14">
        <v>3.1320103072416794</v>
      </c>
      <c r="CE89" s="14">
        <v>0.19246570066081098</v>
      </c>
      <c r="CF89" s="80">
        <v>7.6374325070801163E-2</v>
      </c>
      <c r="CG89" s="80">
        <v>50.827091759426686</v>
      </c>
      <c r="CH89" s="14">
        <v>5.1811510458131185</v>
      </c>
      <c r="CI89" s="14">
        <v>2.2965498151236243</v>
      </c>
      <c r="CJ89" s="14" t="s">
        <v>620</v>
      </c>
      <c r="CK89" s="81">
        <v>4.2247233126723049</v>
      </c>
      <c r="CL89" s="14">
        <v>0.18926747611276254</v>
      </c>
      <c r="CM89" s="14">
        <v>7.6778442297301741E-2</v>
      </c>
      <c r="CN89" s="14">
        <v>4.1194694735677655E-2</v>
      </c>
      <c r="CO89" s="14">
        <v>0.53653986070938275</v>
      </c>
      <c r="CP89" s="14">
        <v>0.21765332101292731</v>
      </c>
      <c r="CQ89" s="14">
        <v>0.49997393295963904</v>
      </c>
      <c r="CR89" s="13">
        <v>0.69243963362045002</v>
      </c>
      <c r="CS89" s="14">
        <v>0.254</v>
      </c>
      <c r="CT89" s="14">
        <v>1.3968755364017906</v>
      </c>
      <c r="CU89" s="13">
        <v>0.2</v>
      </c>
      <c r="CV89" s="13">
        <v>8.0104253827424338E-2</v>
      </c>
      <c r="CW89" s="13">
        <v>3.1354042856424789</v>
      </c>
      <c r="CX89" s="13">
        <v>2.6128369047020659</v>
      </c>
      <c r="CY89" s="13">
        <v>1.2</v>
      </c>
      <c r="CZ89" s="13">
        <v>9.2070112323473799E-2</v>
      </c>
      <c r="DA89" s="24">
        <v>0.17217436615089815</v>
      </c>
      <c r="DB89" s="24">
        <v>1.5824784172811381</v>
      </c>
      <c r="DC89" s="13">
        <v>41.291304887636052</v>
      </c>
      <c r="DD89" s="24">
        <v>3.6994069299567958</v>
      </c>
      <c r="DE89" s="24">
        <v>6</v>
      </c>
      <c r="DF89" s="24">
        <v>0.13834009133945677</v>
      </c>
      <c r="DG89" s="24"/>
      <c r="DH89" s="24">
        <v>1.1649533450057434</v>
      </c>
      <c r="DI89" s="24">
        <v>0.20751013700918514</v>
      </c>
      <c r="DJ89" s="24">
        <v>5.202497794479774E-3</v>
      </c>
      <c r="DK89" s="24">
        <v>0</v>
      </c>
      <c r="DL89" s="24">
        <v>4.7244094488188972</v>
      </c>
      <c r="DM89" s="24">
        <v>1.2</v>
      </c>
      <c r="DN89" s="24">
        <v>0.22543580012387623</v>
      </c>
      <c r="DO89" s="24">
        <v>0.22543580012387623</v>
      </c>
      <c r="DP89" s="73">
        <v>1126.6449244599055</v>
      </c>
      <c r="DQ89" s="69">
        <v>1124.4819244599055</v>
      </c>
      <c r="DR89" s="13">
        <v>1126.7696109489787</v>
      </c>
      <c r="DS89" s="13">
        <v>1124.6066109489786</v>
      </c>
      <c r="DT89" s="13">
        <v>1126.6449244599055</v>
      </c>
      <c r="DU89" s="13"/>
      <c r="DV89" s="13"/>
      <c r="DW89" s="13">
        <v>1126.7295440097034</v>
      </c>
      <c r="DX89" s="13"/>
      <c r="DY89" s="13"/>
      <c r="DZ89" s="13">
        <v>1126.4194886597816</v>
      </c>
      <c r="EA89" s="13">
        <v>1126.0371043760829</v>
      </c>
      <c r="EB89" s="13"/>
      <c r="EC89" s="74"/>
      <c r="ED89" s="8"/>
    </row>
    <row r="90" spans="1:135" ht="11.25" customHeight="1" x14ac:dyDescent="0.2">
      <c r="A90" s="18" t="s">
        <v>237</v>
      </c>
      <c r="B90" s="18" t="s">
        <v>243</v>
      </c>
      <c r="C90" s="65">
        <v>0</v>
      </c>
      <c r="D90" s="65" t="s">
        <v>132</v>
      </c>
      <c r="E90" s="65" t="s">
        <v>344</v>
      </c>
      <c r="F90" s="65" t="s">
        <v>343</v>
      </c>
      <c r="G90" s="65">
        <v>1.89</v>
      </c>
      <c r="H90" s="65">
        <v>1.1499999999999999</v>
      </c>
      <c r="I90" s="65" t="s">
        <v>244</v>
      </c>
      <c r="J90" s="65" t="s">
        <v>244</v>
      </c>
      <c r="K90" s="18" t="s">
        <v>238</v>
      </c>
      <c r="L90" s="18" t="s">
        <v>238</v>
      </c>
      <c r="M90" s="65" t="s">
        <v>60</v>
      </c>
      <c r="N90" s="18" t="s">
        <v>238</v>
      </c>
      <c r="O90" s="18" t="s">
        <v>429</v>
      </c>
      <c r="P90" s="18" t="s">
        <v>429</v>
      </c>
      <c r="Q90" s="65" t="s">
        <v>60</v>
      </c>
      <c r="R90" s="65" t="s">
        <v>60</v>
      </c>
      <c r="S90" s="18" t="s">
        <v>431</v>
      </c>
      <c r="T90" s="65" t="s">
        <v>133</v>
      </c>
      <c r="U90" s="100" t="s">
        <v>691</v>
      </c>
      <c r="V90" s="18" t="s">
        <v>238</v>
      </c>
      <c r="W90" s="18">
        <v>1.2999999999999999E-2</v>
      </c>
      <c r="X90" s="18" t="s">
        <v>429</v>
      </c>
      <c r="Y90" s="14">
        <v>1.63</v>
      </c>
      <c r="Z90" s="14">
        <v>1.1299999999999999</v>
      </c>
      <c r="AA90" s="13">
        <v>1126.2180000000001</v>
      </c>
      <c r="AB90" s="13">
        <v>1125.165</v>
      </c>
      <c r="AC90" s="13">
        <v>1124.588</v>
      </c>
      <c r="AD90" s="13">
        <v>1124.0349999999999</v>
      </c>
      <c r="AE90" s="13">
        <v>1124.338</v>
      </c>
      <c r="AF90" s="13">
        <v>1123.7849999999999</v>
      </c>
      <c r="AG90" s="14">
        <v>1123.7849999999999</v>
      </c>
      <c r="AH90" s="14">
        <v>1.8800000000001091</v>
      </c>
      <c r="AI90" s="14">
        <v>1.3800000000001091</v>
      </c>
      <c r="AJ90" s="13">
        <v>42.483599294315916</v>
      </c>
      <c r="AK90" s="19">
        <v>2.4786035493489766</v>
      </c>
      <c r="AL90" s="19">
        <v>1.3016787870751325</v>
      </c>
      <c r="AM90" s="20">
        <v>10</v>
      </c>
      <c r="AN90" s="80">
        <v>0.254</v>
      </c>
      <c r="AO90" s="69">
        <v>0.15736420771999998</v>
      </c>
      <c r="AP90" s="23">
        <v>0</v>
      </c>
      <c r="AQ90" s="23">
        <v>0</v>
      </c>
      <c r="AR90" s="23">
        <v>0</v>
      </c>
      <c r="AS90" s="70">
        <v>0.15736420771999998</v>
      </c>
      <c r="AT90" s="69">
        <v>1.9856184969766002</v>
      </c>
      <c r="AU90" s="70">
        <v>2.1429827046966001</v>
      </c>
      <c r="AV90" s="21">
        <v>489.42463769527603</v>
      </c>
      <c r="AW90" s="71">
        <v>0.52114660495330323</v>
      </c>
      <c r="AX90" s="71">
        <v>0</v>
      </c>
      <c r="AY90" s="71">
        <v>0</v>
      </c>
      <c r="AZ90" s="71">
        <v>0</v>
      </c>
      <c r="BA90" s="71">
        <v>0.52114660495330323</v>
      </c>
      <c r="BB90" s="14">
        <v>3.9789839663409188</v>
      </c>
      <c r="BC90" s="14">
        <v>2.0736339852221986</v>
      </c>
      <c r="BD90" s="14">
        <v>0</v>
      </c>
      <c r="BE90" s="14">
        <v>0.42859654093932004</v>
      </c>
      <c r="BF90" s="14">
        <v>2.5022305261615188</v>
      </c>
      <c r="BG90" s="13">
        <v>2.5022305261615188</v>
      </c>
      <c r="BH90" s="13">
        <v>0.7</v>
      </c>
      <c r="BI90" s="13">
        <v>0.40635441828274471</v>
      </c>
      <c r="BJ90" s="69">
        <v>10.780513997034557</v>
      </c>
      <c r="BK90" s="83">
        <v>0.50688838753844101</v>
      </c>
      <c r="BL90" s="83">
        <v>0.50688838753844101</v>
      </c>
      <c r="BM90" s="83">
        <v>1.3968755364017906</v>
      </c>
      <c r="BN90" s="69">
        <v>15</v>
      </c>
      <c r="BO90" s="69">
        <v>15</v>
      </c>
      <c r="BP90" s="69">
        <v>0</v>
      </c>
      <c r="BQ90" s="9">
        <v>3</v>
      </c>
      <c r="BR90" s="13">
        <v>85.5137</v>
      </c>
      <c r="BS90" s="13">
        <v>207.01611114128389</v>
      </c>
      <c r="BT90" s="14">
        <v>209.51834166744541</v>
      </c>
      <c r="BU90" s="13">
        <v>209.51834166744541</v>
      </c>
      <c r="BV90" s="14">
        <v>1.3968755364017906</v>
      </c>
      <c r="BW90" s="14">
        <v>3.8737731671738964</v>
      </c>
      <c r="BX90" s="14">
        <v>70.780728166311633</v>
      </c>
      <c r="BY90" s="14">
        <v>2.9601043546082999</v>
      </c>
      <c r="BZ90" s="13" t="s">
        <v>430</v>
      </c>
      <c r="CA90" s="14">
        <v>1</v>
      </c>
      <c r="CB90" s="80" t="s">
        <v>638</v>
      </c>
      <c r="CC90" s="80" t="s">
        <v>638</v>
      </c>
      <c r="CD90" s="14">
        <v>1.3968755364017906</v>
      </c>
      <c r="CE90" s="14">
        <v>0.254</v>
      </c>
      <c r="CF90" s="80" t="s">
        <v>638</v>
      </c>
      <c r="CG90" s="80" t="s">
        <v>638</v>
      </c>
      <c r="CH90" s="14" t="s">
        <v>638</v>
      </c>
      <c r="CI90" s="14" t="s">
        <v>638</v>
      </c>
      <c r="CJ90" s="14" t="s">
        <v>638</v>
      </c>
      <c r="CK90" s="81">
        <v>6.2831853071795862</v>
      </c>
      <c r="CL90" s="14" t="s">
        <v>638</v>
      </c>
      <c r="CM90" s="14">
        <v>6.3500000000000001E-2</v>
      </c>
      <c r="CN90" s="14">
        <v>5.0670747909749778E-2</v>
      </c>
      <c r="CO90" s="14">
        <v>0.79796453401180745</v>
      </c>
      <c r="CP90" s="14" t="s">
        <v>638</v>
      </c>
      <c r="CQ90" s="14">
        <v>9.9452663822517329E-2</v>
      </c>
      <c r="CR90" s="13">
        <v>0.35345266382251733</v>
      </c>
      <c r="CS90" s="14">
        <v>0.254</v>
      </c>
      <c r="CT90" s="14">
        <v>1.7101841102362176</v>
      </c>
      <c r="CU90" s="13">
        <v>0.1</v>
      </c>
      <c r="CV90" s="13">
        <v>4.9616127762826369E-3</v>
      </c>
      <c r="CW90" s="13">
        <v>3.1196889561371854</v>
      </c>
      <c r="CX90" s="13">
        <v>2.7127730053366834</v>
      </c>
      <c r="CY90" s="13">
        <v>1.2</v>
      </c>
      <c r="CZ90" s="13">
        <v>3.0019040500967151E-3</v>
      </c>
      <c r="DA90" s="24">
        <v>7.9635168263793524E-3</v>
      </c>
      <c r="DB90" s="24">
        <v>0.6950182858024615</v>
      </c>
      <c r="DC90" s="13">
        <v>66.894058295008406</v>
      </c>
      <c r="DD90" s="24">
        <v>3.6994069299567958</v>
      </c>
      <c r="DE90" s="24">
        <v>6</v>
      </c>
      <c r="DF90" s="24">
        <v>7.9931939010805225E-2</v>
      </c>
      <c r="DG90" s="24"/>
      <c r="DH90" s="24">
        <v>0.88551246275588869</v>
      </c>
      <c r="DI90" s="24">
        <v>0.11989790851620782</v>
      </c>
      <c r="DJ90" s="24">
        <v>5.7824239171056088E-4</v>
      </c>
      <c r="DK90" s="24">
        <v>0</v>
      </c>
      <c r="DL90" s="24">
        <v>4.5275590551181102</v>
      </c>
      <c r="DM90" s="24">
        <v>1.2</v>
      </c>
      <c r="DN90" s="24">
        <v>0.22543580012387623</v>
      </c>
      <c r="DO90" s="24">
        <v>0.22543580012387623</v>
      </c>
      <c r="DP90" s="73">
        <v>1124.4819244599055</v>
      </c>
      <c r="DQ90" s="69">
        <v>1123.9289244599054</v>
      </c>
      <c r="DR90" s="13">
        <v>1124.6066109489786</v>
      </c>
      <c r="DS90" s="13">
        <v>1124.0536109489785</v>
      </c>
      <c r="DT90" s="13">
        <v>1124.4819244599055</v>
      </c>
      <c r="DU90" s="13"/>
      <c r="DV90" s="13"/>
      <c r="DW90" s="13">
        <v>1124.4344365828279</v>
      </c>
      <c r="DX90" s="13"/>
      <c r="DY90" s="13"/>
      <c r="DZ90" s="13">
        <v>1124.2564886597816</v>
      </c>
      <c r="EA90" s="13">
        <v>1124.0809839190053</v>
      </c>
      <c r="EB90" s="13"/>
      <c r="EC90" s="74"/>
      <c r="ED90" s="8"/>
    </row>
    <row r="91" spans="1:135" ht="11.25" customHeight="1" x14ac:dyDescent="0.2">
      <c r="A91" s="18" t="s">
        <v>237</v>
      </c>
      <c r="B91" s="18" t="s">
        <v>243</v>
      </c>
      <c r="C91" s="65">
        <v>0</v>
      </c>
      <c r="D91" s="65" t="s">
        <v>133</v>
      </c>
      <c r="E91" s="65" t="s">
        <v>346</v>
      </c>
      <c r="F91" s="65" t="s">
        <v>345</v>
      </c>
      <c r="G91" s="65">
        <v>1.39</v>
      </c>
      <c r="H91" s="65">
        <v>1.2</v>
      </c>
      <c r="I91" s="65" t="s">
        <v>244</v>
      </c>
      <c r="J91" s="65" t="s">
        <v>426</v>
      </c>
      <c r="K91" s="18" t="s">
        <v>238</v>
      </c>
      <c r="L91" s="18" t="s">
        <v>238</v>
      </c>
      <c r="M91" s="65" t="s">
        <v>60</v>
      </c>
      <c r="N91" s="18" t="s">
        <v>238</v>
      </c>
      <c r="O91" s="18" t="s">
        <v>429</v>
      </c>
      <c r="P91" s="18" t="s">
        <v>429</v>
      </c>
      <c r="Q91" s="65" t="s">
        <v>60</v>
      </c>
      <c r="R91" s="65" t="s">
        <v>60</v>
      </c>
      <c r="S91" s="18" t="s">
        <v>431</v>
      </c>
      <c r="T91" s="65" t="s">
        <v>134</v>
      </c>
      <c r="U91" s="100" t="s">
        <v>692</v>
      </c>
      <c r="V91" s="18" t="s">
        <v>238</v>
      </c>
      <c r="W91" s="18">
        <v>1.2999999999999999E-2</v>
      </c>
      <c r="X91" s="18" t="s">
        <v>431</v>
      </c>
      <c r="Y91" s="14">
        <v>1.1299999999999999</v>
      </c>
      <c r="Z91" s="14">
        <v>1.1199999999999999</v>
      </c>
      <c r="AA91" s="13">
        <v>1125.165</v>
      </c>
      <c r="AB91" s="13">
        <v>1124.319</v>
      </c>
      <c r="AC91" s="13">
        <v>1124.0349999999999</v>
      </c>
      <c r="AD91" s="13">
        <v>1123.1990000000001</v>
      </c>
      <c r="AE91" s="13">
        <v>1123.7849999999999</v>
      </c>
      <c r="AF91" s="13">
        <v>1122.9490000000001</v>
      </c>
      <c r="AG91" s="14">
        <v>1123.1289999999999</v>
      </c>
      <c r="AH91" s="14">
        <v>1.3800000000001091</v>
      </c>
      <c r="AI91" s="14">
        <v>1.3699999999998909</v>
      </c>
      <c r="AJ91" s="13">
        <v>42.848156273053341</v>
      </c>
      <c r="AK91" s="19">
        <v>1.9744140088754347</v>
      </c>
      <c r="AL91" s="19">
        <v>1.9510757818196605</v>
      </c>
      <c r="AM91" s="20">
        <v>10</v>
      </c>
      <c r="AN91" s="80">
        <v>0.254</v>
      </c>
      <c r="AO91" s="69">
        <v>0.111665551667</v>
      </c>
      <c r="AP91" s="23">
        <v>6.0000000000000001E-3</v>
      </c>
      <c r="AQ91" s="23">
        <v>0</v>
      </c>
      <c r="AR91" s="23">
        <v>0</v>
      </c>
      <c r="AS91" s="70">
        <v>0.111665551667</v>
      </c>
      <c r="AT91" s="69">
        <v>6.9945614171292005</v>
      </c>
      <c r="AU91" s="70">
        <v>7.106226968796201</v>
      </c>
      <c r="AV91" s="21">
        <v>1622.9540966248182</v>
      </c>
      <c r="AW91" s="71">
        <v>1.7281455658505012</v>
      </c>
      <c r="AX91" s="71">
        <v>2.4000000000000002E-3</v>
      </c>
      <c r="AY91" s="71">
        <v>0</v>
      </c>
      <c r="AZ91" s="71">
        <v>0</v>
      </c>
      <c r="BA91" s="71">
        <v>1.7305455658505011</v>
      </c>
      <c r="BB91" s="14">
        <v>3.6545557458630733</v>
      </c>
      <c r="BC91" s="14">
        <v>6.3243752411568126</v>
      </c>
      <c r="BD91" s="14">
        <v>0</v>
      </c>
      <c r="BE91" s="14">
        <v>1.4212453937592402</v>
      </c>
      <c r="BF91" s="14">
        <v>7.7456206349160528</v>
      </c>
      <c r="BG91" s="13">
        <v>7.7456206349160528</v>
      </c>
      <c r="BH91" s="13">
        <v>0.5</v>
      </c>
      <c r="BI91" s="13">
        <v>0.43212257417822864</v>
      </c>
      <c r="BJ91" s="69">
        <v>11.287402384572998</v>
      </c>
      <c r="BK91" s="83">
        <v>0.41757839615617931</v>
      </c>
      <c r="BL91" s="83">
        <v>0.41757839615617931</v>
      </c>
      <c r="BM91" s="83">
        <v>1.7101841102362176</v>
      </c>
      <c r="BN91" s="69">
        <v>15</v>
      </c>
      <c r="BO91" s="69">
        <v>15</v>
      </c>
      <c r="BP91" s="69">
        <v>0</v>
      </c>
      <c r="BQ91" s="9">
        <v>3</v>
      </c>
      <c r="BR91" s="13">
        <v>85.5137</v>
      </c>
      <c r="BS91" s="13">
        <v>730.00615659618086</v>
      </c>
      <c r="BT91" s="14">
        <v>737.75177723109687</v>
      </c>
      <c r="BU91" s="13">
        <v>737.75177723109687</v>
      </c>
      <c r="BV91" s="14">
        <v>1.7101841102362176</v>
      </c>
      <c r="BW91" s="14">
        <v>5.29451798721849</v>
      </c>
      <c r="BX91" s="14">
        <v>86.656307929039116</v>
      </c>
      <c r="BY91" s="14">
        <v>8.5135380777499208</v>
      </c>
      <c r="BZ91" s="13" t="s">
        <v>430</v>
      </c>
      <c r="CA91" s="14">
        <v>1</v>
      </c>
      <c r="CB91" s="80" t="s">
        <v>638</v>
      </c>
      <c r="CC91" s="80" t="s">
        <v>638</v>
      </c>
      <c r="CD91" s="14">
        <v>1.7101841102362176</v>
      </c>
      <c r="CE91" s="14">
        <v>0.254</v>
      </c>
      <c r="CF91" s="80" t="s">
        <v>638</v>
      </c>
      <c r="CG91" s="80" t="s">
        <v>638</v>
      </c>
      <c r="CH91" s="14" t="s">
        <v>638</v>
      </c>
      <c r="CI91" s="14" t="s">
        <v>638</v>
      </c>
      <c r="CJ91" s="14" t="s">
        <v>638</v>
      </c>
      <c r="CK91" s="81">
        <v>6.2831853071795862</v>
      </c>
      <c r="CL91" s="14" t="s">
        <v>638</v>
      </c>
      <c r="CM91" s="14">
        <v>6.3500000000000001E-2</v>
      </c>
      <c r="CN91" s="14">
        <v>5.0670747909749778E-2</v>
      </c>
      <c r="CO91" s="14">
        <v>0.79796453401180745</v>
      </c>
      <c r="CP91" s="14" t="s">
        <v>638</v>
      </c>
      <c r="CQ91" s="14">
        <v>0.1490687915853437</v>
      </c>
      <c r="CR91" s="13">
        <v>0.4030687915853437</v>
      </c>
      <c r="CS91" s="14">
        <v>0.254</v>
      </c>
      <c r="CT91" s="14">
        <v>2.4942720799813913</v>
      </c>
      <c r="CU91" s="13">
        <v>0.1</v>
      </c>
      <c r="CV91" s="13">
        <v>1.6802566351020658E-2</v>
      </c>
      <c r="CW91" s="13">
        <v>3.1199774095351813</v>
      </c>
      <c r="CX91" s="13">
        <v>2.5999811746126511</v>
      </c>
      <c r="CY91" s="13">
        <v>1.2</v>
      </c>
      <c r="CZ91" s="13">
        <v>1.8801038051960501E-2</v>
      </c>
      <c r="DA91" s="24">
        <v>3.5603604402981159E-2</v>
      </c>
      <c r="DB91" s="24">
        <v>0.85090560878796717</v>
      </c>
      <c r="DC91" s="13">
        <v>235.5460147335213</v>
      </c>
      <c r="DD91" s="24">
        <v>3.6994069299567958</v>
      </c>
      <c r="DE91" s="24">
        <v>6</v>
      </c>
      <c r="DF91" s="24">
        <v>9.1476692160004466E-2</v>
      </c>
      <c r="DG91" s="24"/>
      <c r="DH91" s="24">
        <v>0.94730478204727953</v>
      </c>
      <c r="DI91" s="24">
        <v>0.13721503824000669</v>
      </c>
      <c r="DJ91" s="24">
        <v>9.9257490785400896E-4</v>
      </c>
      <c r="DK91" s="24">
        <v>0</v>
      </c>
      <c r="DL91" s="24">
        <v>4.7244094488188972</v>
      </c>
      <c r="DM91" s="24">
        <v>1.2</v>
      </c>
      <c r="DN91" s="24">
        <v>0.22543580012387623</v>
      </c>
      <c r="DO91" s="24">
        <v>0.22543580012387623</v>
      </c>
      <c r="DP91" s="73">
        <v>1123.9289244599054</v>
      </c>
      <c r="DQ91" s="69">
        <v>1123.0929244599056</v>
      </c>
      <c r="DR91" s="13">
        <v>1124.0536109489785</v>
      </c>
      <c r="DS91" s="13">
        <v>1123.2176109489787</v>
      </c>
      <c r="DT91" s="13">
        <v>1123.9289244599054</v>
      </c>
      <c r="DU91" s="13">
        <v>1123.9289244599054</v>
      </c>
      <c r="DV91" s="13"/>
      <c r="DW91" s="13">
        <v>1124.0456474321522</v>
      </c>
      <c r="DX91" s="13">
        <v>1124.0368351579273</v>
      </c>
      <c r="DY91" s="13"/>
      <c r="DZ91" s="13">
        <v>1123.7034886597814</v>
      </c>
      <c r="EA91" s="13">
        <v>1123.6337663663419</v>
      </c>
      <c r="EB91" s="13"/>
      <c r="EC91" s="74"/>
      <c r="ED91" s="8"/>
    </row>
    <row r="92" spans="1:135" ht="9" customHeight="1" x14ac:dyDescent="0.2">
      <c r="A92" s="18"/>
      <c r="B92" s="18"/>
      <c r="C92" s="65"/>
      <c r="D92" s="65"/>
      <c r="E92" s="65"/>
      <c r="F92" s="65"/>
      <c r="G92" s="65"/>
      <c r="H92" s="65"/>
      <c r="I92" s="65"/>
      <c r="J92" s="65"/>
      <c r="K92" s="18"/>
      <c r="L92" s="18"/>
      <c r="M92" s="65"/>
      <c r="N92" s="18"/>
      <c r="O92" s="18"/>
      <c r="P92" s="18"/>
      <c r="Q92" s="65"/>
      <c r="R92" s="65"/>
      <c r="S92" s="18"/>
      <c r="T92" s="65"/>
      <c r="U92" s="100"/>
      <c r="V92" s="18"/>
      <c r="W92" s="18"/>
      <c r="X92" s="18"/>
      <c r="Y92" s="65"/>
      <c r="Z92" s="65"/>
      <c r="AA92" s="65"/>
      <c r="AB92" s="65"/>
      <c r="AC92" s="65"/>
      <c r="AD92" s="65"/>
      <c r="AE92" s="65"/>
      <c r="AF92" s="65"/>
      <c r="AG92" s="14"/>
      <c r="AH92" s="14"/>
      <c r="AI92" s="14"/>
      <c r="AJ92" s="65"/>
      <c r="AK92" s="22"/>
      <c r="AL92" s="19"/>
      <c r="AM92" s="65"/>
      <c r="AN92" s="80"/>
      <c r="AO92" s="69"/>
      <c r="AP92" s="69"/>
      <c r="AQ92" s="69"/>
      <c r="AR92" s="69"/>
      <c r="AS92" s="69"/>
      <c r="AT92" s="69"/>
      <c r="AU92" s="69"/>
      <c r="AV92" s="21" t="s">
        <v>185</v>
      </c>
      <c r="AW92" s="71" t="s">
        <v>185</v>
      </c>
      <c r="AX92" s="71" t="s">
        <v>185</v>
      </c>
      <c r="AY92" s="71" t="s">
        <v>185</v>
      </c>
      <c r="AZ92" s="71" t="s">
        <v>185</v>
      </c>
      <c r="BA92" s="71" t="s">
        <v>185</v>
      </c>
      <c r="BB92" s="14" t="s">
        <v>185</v>
      </c>
      <c r="BC92" s="14" t="s">
        <v>185</v>
      </c>
      <c r="BD92" s="14" t="s">
        <v>185</v>
      </c>
      <c r="BE92" s="14" t="s">
        <v>185</v>
      </c>
      <c r="BF92" s="14" t="s">
        <v>185</v>
      </c>
      <c r="BG92" s="13" t="s">
        <v>185</v>
      </c>
      <c r="BH92" s="13"/>
      <c r="BI92" s="13"/>
      <c r="BJ92" s="69"/>
      <c r="BK92" s="83" t="s">
        <v>185</v>
      </c>
      <c r="BL92" s="83" t="s">
        <v>185</v>
      </c>
      <c r="BM92" s="83"/>
      <c r="BN92" s="69"/>
      <c r="BO92" s="69"/>
      <c r="BP92" s="69" t="s">
        <v>185</v>
      </c>
      <c r="BQ92" s="9"/>
      <c r="BR92" s="13"/>
      <c r="BS92" s="13"/>
      <c r="BT92" s="13"/>
      <c r="BU92" s="13"/>
      <c r="BV92" s="13"/>
      <c r="BW92" s="13"/>
      <c r="BX92" s="13"/>
      <c r="BY92" s="14"/>
      <c r="BZ92" s="13"/>
      <c r="CA92" s="14"/>
      <c r="CB92" s="80"/>
      <c r="CC92" s="80"/>
      <c r="CD92" s="14"/>
      <c r="CE92" s="14"/>
      <c r="CF92" s="80"/>
      <c r="CG92" s="80"/>
      <c r="CH92" s="14"/>
      <c r="CI92" s="14"/>
      <c r="CJ92" s="14"/>
      <c r="CK92" s="81"/>
      <c r="CL92" s="14"/>
      <c r="CM92" s="14"/>
      <c r="CN92" s="14"/>
      <c r="CO92" s="14"/>
      <c r="CP92" s="14"/>
      <c r="CQ92" s="14"/>
      <c r="CR92" s="13"/>
      <c r="CS92" s="14"/>
      <c r="CT92" s="14"/>
      <c r="CU92" s="13"/>
      <c r="CV92" s="13"/>
      <c r="CW92" s="13"/>
      <c r="CX92" s="13"/>
      <c r="CY92" s="13"/>
      <c r="CZ92" s="13"/>
      <c r="DA92" s="24"/>
      <c r="DB92" s="24"/>
      <c r="DC92" s="13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73"/>
      <c r="DQ92" s="69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74"/>
      <c r="ED92" s="8"/>
    </row>
    <row r="93" spans="1:135" ht="11.25" customHeight="1" x14ac:dyDescent="0.2">
      <c r="A93" s="18" t="s">
        <v>237</v>
      </c>
      <c r="B93" s="18" t="s">
        <v>243</v>
      </c>
      <c r="C93" s="65">
        <v>1</v>
      </c>
      <c r="D93" s="65" t="s">
        <v>136</v>
      </c>
      <c r="E93" s="65" t="s">
        <v>352</v>
      </c>
      <c r="F93" s="65" t="s">
        <v>351</v>
      </c>
      <c r="G93" s="65">
        <v>1.1200000000000001</v>
      </c>
      <c r="H93" s="65">
        <v>1.1399999999999999</v>
      </c>
      <c r="I93" s="65" t="s">
        <v>244</v>
      </c>
      <c r="J93" s="65" t="s">
        <v>244</v>
      </c>
      <c r="K93" s="18" t="s">
        <v>427</v>
      </c>
      <c r="L93" s="18" t="s">
        <v>238</v>
      </c>
      <c r="M93" s="65" t="s">
        <v>60</v>
      </c>
      <c r="N93" s="18" t="s">
        <v>238</v>
      </c>
      <c r="O93" s="18" t="s">
        <v>429</v>
      </c>
      <c r="P93" s="18" t="s">
        <v>429</v>
      </c>
      <c r="Q93" s="65" t="s">
        <v>60</v>
      </c>
      <c r="R93" s="65" t="s">
        <v>60</v>
      </c>
      <c r="S93" s="18" t="s">
        <v>429</v>
      </c>
      <c r="T93" s="65" t="s">
        <v>134</v>
      </c>
      <c r="U93" s="100" t="s">
        <v>693</v>
      </c>
      <c r="V93" s="18" t="s">
        <v>238</v>
      </c>
      <c r="W93" s="18">
        <v>1.2999999999999999E-2</v>
      </c>
      <c r="X93" s="18" t="s">
        <v>429</v>
      </c>
      <c r="Y93" s="14">
        <v>0.8600000000000001</v>
      </c>
      <c r="Z93" s="14">
        <v>0.94</v>
      </c>
      <c r="AA93" s="13">
        <v>1125.2639999999999</v>
      </c>
      <c r="AB93" s="13">
        <v>1124.319</v>
      </c>
      <c r="AC93" s="13">
        <v>1124.404</v>
      </c>
      <c r="AD93" s="13">
        <v>1123.3789999999999</v>
      </c>
      <c r="AE93" s="13">
        <v>1124.154</v>
      </c>
      <c r="AF93" s="13">
        <v>1123.1289999999999</v>
      </c>
      <c r="AG93" s="14">
        <v>1123.1289999999999</v>
      </c>
      <c r="AH93" s="14">
        <v>1.1099999999999</v>
      </c>
      <c r="AI93" s="14">
        <v>1.1900000000000546</v>
      </c>
      <c r="AJ93" s="13">
        <v>42.582338181457345</v>
      </c>
      <c r="AK93" s="19">
        <v>2.2192299445206145</v>
      </c>
      <c r="AL93" s="19">
        <v>2.4071012625756456</v>
      </c>
      <c r="AM93" s="20">
        <v>10</v>
      </c>
      <c r="AN93" s="80">
        <v>0.254</v>
      </c>
      <c r="AO93" s="69">
        <v>0.23985551243700001</v>
      </c>
      <c r="AP93" s="23">
        <v>0</v>
      </c>
      <c r="AQ93" s="23">
        <v>0</v>
      </c>
      <c r="AR93" s="23">
        <v>0</v>
      </c>
      <c r="AS93" s="70">
        <v>0.23985551243700001</v>
      </c>
      <c r="AT93" s="69">
        <v>0</v>
      </c>
      <c r="AU93" s="70">
        <v>0.23985551243700001</v>
      </c>
      <c r="AV93" s="21">
        <v>54.779348903011126</v>
      </c>
      <c r="AW93" s="71">
        <v>5.8329862257835922E-2</v>
      </c>
      <c r="AX93" s="71">
        <v>0</v>
      </c>
      <c r="AY93" s="71">
        <v>0</v>
      </c>
      <c r="AZ93" s="71">
        <v>0</v>
      </c>
      <c r="BA93" s="71">
        <v>5.8329862257835922E-2</v>
      </c>
      <c r="BB93" s="14">
        <v>4.3065269372336576</v>
      </c>
      <c r="BC93" s="14">
        <v>0.25119912305849929</v>
      </c>
      <c r="BD93" s="14">
        <v>0</v>
      </c>
      <c r="BE93" s="14">
        <v>4.7971102487400004E-2</v>
      </c>
      <c r="BF93" s="14">
        <v>0.29917022554589928</v>
      </c>
      <c r="BG93" s="13">
        <v>1.5</v>
      </c>
      <c r="BH93" s="13">
        <v>0.7</v>
      </c>
      <c r="BI93" s="13">
        <v>0.7</v>
      </c>
      <c r="BJ93" s="69">
        <v>6.3914005729374592</v>
      </c>
      <c r="BK93" s="83">
        <v>0.51613065167500261</v>
      </c>
      <c r="BL93" s="83">
        <v>0.51613065167500261</v>
      </c>
      <c r="BM93" s="83">
        <v>1.3750503560569587</v>
      </c>
      <c r="BN93" s="69">
        <v>15</v>
      </c>
      <c r="BO93" s="69">
        <v>15</v>
      </c>
      <c r="BP93" s="69">
        <v>0</v>
      </c>
      <c r="BQ93" s="9">
        <v>2</v>
      </c>
      <c r="BR93" s="13">
        <v>60.049700000000001</v>
      </c>
      <c r="BS93" s="13">
        <v>28.028727545856079</v>
      </c>
      <c r="BT93" s="14">
        <v>28.327897771401979</v>
      </c>
      <c r="BU93" s="13">
        <v>29.528727545856079</v>
      </c>
      <c r="BV93" s="14">
        <v>1.8995598354478576</v>
      </c>
      <c r="BW93" s="14">
        <v>0.29347110390488934</v>
      </c>
      <c r="BX93" s="14">
        <v>96.252117561464161</v>
      </c>
      <c r="BY93" s="14">
        <v>0.29430934600802422</v>
      </c>
      <c r="BZ93" s="13">
        <v>0.72387841140722176</v>
      </c>
      <c r="CA93" s="14">
        <v>0.42001654220561696</v>
      </c>
      <c r="CB93" s="80">
        <v>0.89030934600802425</v>
      </c>
      <c r="CC93" s="80">
        <v>0.31701654220561698</v>
      </c>
      <c r="CD93" s="14">
        <v>1.3750503560569587</v>
      </c>
      <c r="CE93" s="14">
        <v>0.1066842017202267</v>
      </c>
      <c r="CF93" s="80">
        <v>5.6534643471509542E-2</v>
      </c>
      <c r="CG93" s="80">
        <v>13.315577344234759</v>
      </c>
      <c r="CH93" s="14">
        <v>1.357347333765011</v>
      </c>
      <c r="CI93" s="14">
        <v>1.5454874269707701</v>
      </c>
      <c r="CJ93" s="14" t="s">
        <v>620</v>
      </c>
      <c r="CK93" s="81">
        <v>2.8202783799038205</v>
      </c>
      <c r="CL93" s="14">
        <v>8.0554094333347898E-2</v>
      </c>
      <c r="CM93" s="14">
        <v>5.6389290923001004E-2</v>
      </c>
      <c r="CN93" s="14">
        <v>2.0197254252127303E-2</v>
      </c>
      <c r="CO93" s="14">
        <v>0.35817535424778518</v>
      </c>
      <c r="CP93" s="14">
        <v>0.25072908359626378</v>
      </c>
      <c r="CQ93" s="14">
        <v>9.6369188669335817E-2</v>
      </c>
      <c r="CR93" s="13">
        <v>0.20305339038956252</v>
      </c>
      <c r="CS93" s="14">
        <v>0.254</v>
      </c>
      <c r="CT93" s="14">
        <v>2.4942720799813913</v>
      </c>
      <c r="CU93" s="13">
        <v>0.1</v>
      </c>
      <c r="CV93" s="13">
        <v>2.2072526642621441E-2</v>
      </c>
      <c r="CW93" s="13">
        <v>1.5246351094378536</v>
      </c>
      <c r="CX93" s="13">
        <v>1.3373992188051349</v>
      </c>
      <c r="CY93" s="13">
        <v>1.4</v>
      </c>
      <c r="CZ93" s="13">
        <v>4.4692155306476307E-2</v>
      </c>
      <c r="DA93" s="24">
        <v>6.6764681949097751E-2</v>
      </c>
      <c r="DB93" s="24">
        <v>0.94512988896129657</v>
      </c>
      <c r="DC93" s="13">
        <v>9.0444016968354966</v>
      </c>
      <c r="DD93" s="24">
        <v>3.6994069299567958</v>
      </c>
      <c r="DE93" s="24">
        <v>6</v>
      </c>
      <c r="DF93" s="24">
        <v>9.811088489104261E-2</v>
      </c>
      <c r="DG93" s="24"/>
      <c r="DH93" s="24">
        <v>0.98105442294560175</v>
      </c>
      <c r="DI93" s="24">
        <v>0.1471663273365639</v>
      </c>
      <c r="DJ93" s="24">
        <v>1.313839422983523E-3</v>
      </c>
      <c r="DK93" s="24">
        <v>0</v>
      </c>
      <c r="DL93" s="24">
        <v>4.4881889763779519</v>
      </c>
      <c r="DM93" s="24">
        <v>1.2</v>
      </c>
      <c r="DN93" s="24">
        <v>0.22543580012387623</v>
      </c>
      <c r="DO93" s="24">
        <v>0.22543580012387623</v>
      </c>
      <c r="DP93" s="73">
        <v>1124.2979244599055</v>
      </c>
      <c r="DQ93" s="69">
        <v>1123.2729244599054</v>
      </c>
      <c r="DR93" s="13">
        <v>1124.4226109489787</v>
      </c>
      <c r="DS93" s="13">
        <v>1123.3976109489786</v>
      </c>
      <c r="DT93" s="13">
        <v>0</v>
      </c>
      <c r="DU93" s="13"/>
      <c r="DV93" s="13"/>
      <c r="DW93" s="13">
        <v>0</v>
      </c>
      <c r="DX93" s="13"/>
      <c r="DY93" s="13"/>
      <c r="DZ93" s="13">
        <v>-0.22543580012387623</v>
      </c>
      <c r="EA93" s="13">
        <v>-0.20305339038956252</v>
      </c>
      <c r="EB93" s="13"/>
      <c r="EC93" s="74"/>
      <c r="ED93" s="8"/>
    </row>
    <row r="94" spans="1:135" ht="11.25" customHeight="1" x14ac:dyDescent="0.2">
      <c r="A94" s="18" t="s">
        <v>237</v>
      </c>
      <c r="B94" s="18" t="s">
        <v>243</v>
      </c>
      <c r="C94" s="65">
        <v>0</v>
      </c>
      <c r="D94" s="65" t="s">
        <v>134</v>
      </c>
      <c r="E94" s="65" t="s">
        <v>348</v>
      </c>
      <c r="F94" s="65" t="s">
        <v>347</v>
      </c>
      <c r="G94" s="65">
        <v>1.38</v>
      </c>
      <c r="H94" s="65">
        <v>1.2</v>
      </c>
      <c r="I94" s="65" t="s">
        <v>244</v>
      </c>
      <c r="J94" s="65" t="s">
        <v>244</v>
      </c>
      <c r="K94" s="18" t="s">
        <v>238</v>
      </c>
      <c r="L94" s="18" t="s">
        <v>238</v>
      </c>
      <c r="M94" s="65" t="s">
        <v>60</v>
      </c>
      <c r="N94" s="18" t="s">
        <v>238</v>
      </c>
      <c r="O94" s="18" t="s">
        <v>429</v>
      </c>
      <c r="P94" s="18" t="s">
        <v>433</v>
      </c>
      <c r="Q94" s="65" t="s">
        <v>60</v>
      </c>
      <c r="R94" s="65" t="s">
        <v>60</v>
      </c>
      <c r="S94" s="18" t="s">
        <v>434</v>
      </c>
      <c r="T94" s="65" t="s">
        <v>137</v>
      </c>
      <c r="U94" s="100" t="s">
        <v>694</v>
      </c>
      <c r="V94" s="18" t="s">
        <v>238</v>
      </c>
      <c r="W94" s="18">
        <v>1.2999999999999999E-2</v>
      </c>
      <c r="X94" s="18" t="s">
        <v>429</v>
      </c>
      <c r="Y94" s="14">
        <v>0.94</v>
      </c>
      <c r="Z94" s="14">
        <v>1.04</v>
      </c>
      <c r="AA94" s="13">
        <v>1124.319</v>
      </c>
      <c r="AB94" s="13">
        <v>1124.2570000000001</v>
      </c>
      <c r="AC94" s="13">
        <v>1123.3789999999999</v>
      </c>
      <c r="AD94" s="13">
        <v>1123.2170000000001</v>
      </c>
      <c r="AE94" s="13">
        <v>1123.1289999999999</v>
      </c>
      <c r="AF94" s="13">
        <v>1122.9670000000001</v>
      </c>
      <c r="AG94" s="14">
        <v>1122.9670000000001</v>
      </c>
      <c r="AH94" s="14">
        <v>1.1900000000000546</v>
      </c>
      <c r="AI94" s="14">
        <v>1.2899999999999636</v>
      </c>
      <c r="AJ94" s="13">
        <v>3.903363165271704</v>
      </c>
      <c r="AK94" s="19">
        <v>1.5883738554360844</v>
      </c>
      <c r="AL94" s="19">
        <v>4.1502671706574539</v>
      </c>
      <c r="AM94" s="20">
        <v>10</v>
      </c>
      <c r="AN94" s="80">
        <v>0.254</v>
      </c>
      <c r="AO94" s="69">
        <v>2.8861418132800003E-3</v>
      </c>
      <c r="AP94" s="23">
        <v>0</v>
      </c>
      <c r="AQ94" s="23">
        <v>0</v>
      </c>
      <c r="AR94" s="23">
        <v>0</v>
      </c>
      <c r="AS94" s="70">
        <v>2.8861418132800003E-3</v>
      </c>
      <c r="AT94" s="69">
        <v>7.3460824812332008</v>
      </c>
      <c r="AU94" s="70">
        <v>7.3489686230464812</v>
      </c>
      <c r="AV94" s="21">
        <v>1678.3925963964791</v>
      </c>
      <c r="AW94" s="71">
        <v>1.7871773017184733</v>
      </c>
      <c r="AX94" s="71">
        <v>0</v>
      </c>
      <c r="AY94" s="71">
        <v>0</v>
      </c>
      <c r="AZ94" s="71">
        <v>0</v>
      </c>
      <c r="BA94" s="71">
        <v>1.7871773017184733</v>
      </c>
      <c r="BB94" s="14">
        <v>3.6437401910636091</v>
      </c>
      <c r="BC94" s="14">
        <v>6.5120097628282156</v>
      </c>
      <c r="BD94" s="14">
        <v>0</v>
      </c>
      <c r="BE94" s="14">
        <v>1.4697937246092962</v>
      </c>
      <c r="BF94" s="14">
        <v>7.9818034874375119</v>
      </c>
      <c r="BG94" s="13">
        <v>7.9818034874375119</v>
      </c>
      <c r="BH94" s="13">
        <v>0.7</v>
      </c>
      <c r="BI94" s="13">
        <v>0.44097075585046541</v>
      </c>
      <c r="BJ94" s="69">
        <v>6.9075312246124616</v>
      </c>
      <c r="BK94" s="83">
        <v>2.6082179757636447E-2</v>
      </c>
      <c r="BL94" s="83">
        <v>2.6082179757636447E-2</v>
      </c>
      <c r="BM94" s="83">
        <v>2.4942720799813913</v>
      </c>
      <c r="BN94" s="69">
        <v>15</v>
      </c>
      <c r="BO94" s="69">
        <v>15</v>
      </c>
      <c r="BP94" s="69">
        <v>0</v>
      </c>
      <c r="BQ94" s="9">
        <v>3</v>
      </c>
      <c r="BR94" s="13">
        <v>85.5137</v>
      </c>
      <c r="BS94" s="13">
        <v>770.40071279635583</v>
      </c>
      <c r="BT94" s="14">
        <v>778.38251628379339</v>
      </c>
      <c r="BU94" s="13">
        <v>778.38251628379339</v>
      </c>
      <c r="BV94" s="14">
        <v>2.4942720799813913</v>
      </c>
      <c r="BW94" s="14">
        <v>3.793881255554302</v>
      </c>
      <c r="BX94" s="14">
        <v>126.3866317830643</v>
      </c>
      <c r="BY94" s="14">
        <v>6.1587408834491617</v>
      </c>
      <c r="BZ94" s="13" t="s">
        <v>430</v>
      </c>
      <c r="CA94" s="14">
        <v>1</v>
      </c>
      <c r="CB94" s="80" t="s">
        <v>638</v>
      </c>
      <c r="CC94" s="80" t="s">
        <v>638</v>
      </c>
      <c r="CD94" s="14">
        <v>2.4942720799813913</v>
      </c>
      <c r="CE94" s="14">
        <v>0.254</v>
      </c>
      <c r="CF94" s="80" t="s">
        <v>638</v>
      </c>
      <c r="CG94" s="80" t="s">
        <v>638</v>
      </c>
      <c r="CH94" s="14" t="s">
        <v>638</v>
      </c>
      <c r="CI94" s="14" t="s">
        <v>638</v>
      </c>
      <c r="CJ94" s="14" t="s">
        <v>638</v>
      </c>
      <c r="CK94" s="81">
        <v>6.2831853071795862</v>
      </c>
      <c r="CL94" s="14" t="s">
        <v>638</v>
      </c>
      <c r="CM94" s="14">
        <v>6.3500000000000001E-2</v>
      </c>
      <c r="CN94" s="14">
        <v>5.0670747909749778E-2</v>
      </c>
      <c r="CO94" s="14">
        <v>0.79796453401180745</v>
      </c>
      <c r="CP94" s="14" t="s">
        <v>638</v>
      </c>
      <c r="CQ94" s="14">
        <v>0.31709445509555023</v>
      </c>
      <c r="CR94" s="13">
        <v>0.57109445509555024</v>
      </c>
      <c r="CS94" s="14">
        <v>0.254</v>
      </c>
      <c r="CT94" s="14">
        <v>0.45045848812216743</v>
      </c>
      <c r="CU94" s="13">
        <v>0.2</v>
      </c>
      <c r="CV94" s="13">
        <v>6.1350462379749109E-2</v>
      </c>
      <c r="CW94" s="13">
        <v>2.0703665392011761</v>
      </c>
      <c r="CX94" s="13">
        <v>1.7253054493343134</v>
      </c>
      <c r="CY94" s="13">
        <v>1.3</v>
      </c>
      <c r="CZ94" s="13">
        <v>0.13838751778157629</v>
      </c>
      <c r="DA94" s="24">
        <v>0.19973798016132541</v>
      </c>
      <c r="DB94" s="24">
        <v>1.2410301849934986</v>
      </c>
      <c r="DC94" s="13">
        <v>248.51841135106605</v>
      </c>
      <c r="DD94" s="24">
        <v>3.6994069299567958</v>
      </c>
      <c r="DE94" s="24">
        <v>6</v>
      </c>
      <c r="DF94" s="24">
        <v>0.11764616034722261</v>
      </c>
      <c r="DG94" s="24"/>
      <c r="DH94" s="24">
        <v>1.0742945745959318</v>
      </c>
      <c r="DI94" s="24">
        <v>0.17646924052083393</v>
      </c>
      <c r="DJ94" s="24">
        <v>2.7188099529069139E-3</v>
      </c>
      <c r="DK94" s="24">
        <v>0</v>
      </c>
      <c r="DL94" s="24">
        <v>4.7244094488188972</v>
      </c>
      <c r="DM94" s="24">
        <v>1.2</v>
      </c>
      <c r="DN94" s="24">
        <v>0.22543580012387623</v>
      </c>
      <c r="DO94" s="24">
        <v>0.22543580012387623</v>
      </c>
      <c r="DP94" s="73">
        <v>1123.2729244599054</v>
      </c>
      <c r="DQ94" s="69">
        <v>1123.1109244599056</v>
      </c>
      <c r="DR94" s="13">
        <v>1123.3976109489786</v>
      </c>
      <c r="DS94" s="13">
        <v>1123.2356109489788</v>
      </c>
      <c r="DT94" s="13">
        <v>1123.2729244599054</v>
      </c>
      <c r="DU94" s="13">
        <v>1123.0929244599056</v>
      </c>
      <c r="DV94" s="13"/>
      <c r="DW94" s="13">
        <v>1123.3308462670295</v>
      </c>
      <c r="DX94" s="13">
        <v>1123.1820073445758</v>
      </c>
      <c r="DY94" s="13"/>
      <c r="DZ94" s="13">
        <v>1122.8674886597817</v>
      </c>
      <c r="EA94" s="13">
        <v>1122.6109128894802</v>
      </c>
      <c r="EB94" s="13"/>
      <c r="EC94" s="74"/>
      <c r="ED94" s="8"/>
    </row>
    <row r="95" spans="1:135" ht="13.5" x14ac:dyDescent="0.2">
      <c r="A95" s="18" t="s">
        <v>237</v>
      </c>
      <c r="B95" s="18" t="s">
        <v>243</v>
      </c>
      <c r="C95" s="65">
        <v>0</v>
      </c>
      <c r="D95" s="65" t="s">
        <v>137</v>
      </c>
      <c r="E95" s="65" t="s">
        <v>354</v>
      </c>
      <c r="F95" s="65" t="s">
        <v>353</v>
      </c>
      <c r="G95" s="65">
        <v>1.3</v>
      </c>
      <c r="H95" s="65">
        <v>1.22</v>
      </c>
      <c r="I95" s="65" t="s">
        <v>244</v>
      </c>
      <c r="J95" s="65" t="s">
        <v>244</v>
      </c>
      <c r="K95" s="18" t="s">
        <v>238</v>
      </c>
      <c r="L95" s="18" t="s">
        <v>238</v>
      </c>
      <c r="M95" s="65" t="s">
        <v>60</v>
      </c>
      <c r="N95" s="18" t="s">
        <v>238</v>
      </c>
      <c r="O95" s="18" t="s">
        <v>429</v>
      </c>
      <c r="P95" s="18" t="s">
        <v>433</v>
      </c>
      <c r="Q95" s="65" t="s">
        <v>60</v>
      </c>
      <c r="R95" s="65" t="s">
        <v>60</v>
      </c>
      <c r="S95" s="18" t="s">
        <v>429</v>
      </c>
      <c r="T95" s="65" t="s">
        <v>152</v>
      </c>
      <c r="U95" s="100" t="s">
        <v>695</v>
      </c>
      <c r="V95" s="18" t="s">
        <v>245</v>
      </c>
      <c r="W95" s="18">
        <v>1.0999999999999999E-2</v>
      </c>
      <c r="X95" s="18" t="s">
        <v>429</v>
      </c>
      <c r="Y95" s="14">
        <v>1.04</v>
      </c>
      <c r="Z95" s="14">
        <v>1.3699999999999999</v>
      </c>
      <c r="AA95" s="13">
        <v>1124.2570000000001</v>
      </c>
      <c r="AB95" s="13">
        <v>1124.5429999999999</v>
      </c>
      <c r="AC95" s="13">
        <v>1123.2170000000001</v>
      </c>
      <c r="AD95" s="13">
        <v>1123.173</v>
      </c>
      <c r="AE95" s="13">
        <v>1122.9670000000001</v>
      </c>
      <c r="AF95" s="13">
        <v>1122.923</v>
      </c>
      <c r="AG95" s="14">
        <v>0</v>
      </c>
      <c r="AH95" s="14">
        <v>1.2899999999999636</v>
      </c>
      <c r="AI95" s="14">
        <v>1.6199999999998909</v>
      </c>
      <c r="AJ95" s="13">
        <v>45.400021321580894</v>
      </c>
      <c r="AK95" s="19">
        <v>-0.62995565128486142</v>
      </c>
      <c r="AL95" s="19">
        <v>9.6916254044094485E-2</v>
      </c>
      <c r="AM95" s="20">
        <v>10</v>
      </c>
      <c r="AN95" s="80">
        <v>0.254</v>
      </c>
      <c r="AO95" s="69">
        <v>4.4658690368199999E-2</v>
      </c>
      <c r="AP95" s="23">
        <v>0</v>
      </c>
      <c r="AQ95" s="23">
        <v>0</v>
      </c>
      <c r="AR95" s="23">
        <v>0</v>
      </c>
      <c r="AS95" s="70">
        <v>4.4658690368199999E-2</v>
      </c>
      <c r="AT95" s="69">
        <v>7.3489686230464812</v>
      </c>
      <c r="AU95" s="70">
        <v>7.3936273134146813</v>
      </c>
      <c r="AV95" s="21">
        <v>1688.5919616575702</v>
      </c>
      <c r="AW95" s="71">
        <v>1.7980377369501905</v>
      </c>
      <c r="AX95" s="71">
        <v>0</v>
      </c>
      <c r="AY95" s="71">
        <v>0</v>
      </c>
      <c r="AZ95" s="71">
        <v>0</v>
      </c>
      <c r="BA95" s="71">
        <v>1.7980377369501905</v>
      </c>
      <c r="BB95" s="14">
        <v>3.6417794268380916</v>
      </c>
      <c r="BC95" s="14">
        <v>6.5480568391037242</v>
      </c>
      <c r="BD95" s="14">
        <v>0</v>
      </c>
      <c r="BE95" s="14">
        <v>1.4787254626829363</v>
      </c>
      <c r="BF95" s="14">
        <v>8.0267823017866604</v>
      </c>
      <c r="BG95" s="13">
        <v>8.0267823017866604</v>
      </c>
      <c r="BH95" s="13">
        <v>0.45</v>
      </c>
      <c r="BI95" s="13">
        <v>0.44102529392787176</v>
      </c>
      <c r="BJ95" s="69">
        <v>6.9336134043700977</v>
      </c>
      <c r="BK95" s="83">
        <v>1.6797708156875379</v>
      </c>
      <c r="BL95" s="83">
        <v>1.6797708156875379</v>
      </c>
      <c r="BM95" s="83">
        <v>0.45045848812216743</v>
      </c>
      <c r="BN95" s="69">
        <v>15</v>
      </c>
      <c r="BO95" s="69">
        <v>15</v>
      </c>
      <c r="BP95" s="69">
        <v>0</v>
      </c>
      <c r="BQ95" s="9">
        <v>3</v>
      </c>
      <c r="BR95" s="13">
        <v>85.5137</v>
      </c>
      <c r="BS95" s="13">
        <v>775.17819403938017</v>
      </c>
      <c r="BT95" s="14">
        <v>783.2049763411668</v>
      </c>
      <c r="BU95" s="13">
        <v>783.2049763411668</v>
      </c>
      <c r="BV95" s="14">
        <v>0.45045848812216743</v>
      </c>
      <c r="BW95" s="14">
        <v>20.259531282386565</v>
      </c>
      <c r="BX95" s="14">
        <v>22.825068495445358</v>
      </c>
      <c r="BY95" s="14">
        <v>34.313368062726816</v>
      </c>
      <c r="BZ95" s="13" t="s">
        <v>430</v>
      </c>
      <c r="CA95" s="14">
        <v>1</v>
      </c>
      <c r="CB95" s="80" t="s">
        <v>638</v>
      </c>
      <c r="CC95" s="80" t="s">
        <v>638</v>
      </c>
      <c r="CD95" s="14">
        <v>0.45045848812216743</v>
      </c>
      <c r="CE95" s="14">
        <v>0.254</v>
      </c>
      <c r="CF95" s="80" t="s">
        <v>638</v>
      </c>
      <c r="CG95" s="80" t="s">
        <v>638</v>
      </c>
      <c r="CH95" s="14" t="s">
        <v>638</v>
      </c>
      <c r="CI95" s="14" t="s">
        <v>638</v>
      </c>
      <c r="CJ95" s="14" t="s">
        <v>638</v>
      </c>
      <c r="CK95" s="81">
        <v>6.2831853071795862</v>
      </c>
      <c r="CL95" s="14" t="s">
        <v>638</v>
      </c>
      <c r="CM95" s="14">
        <v>6.3500000000000001E-2</v>
      </c>
      <c r="CN95" s="14">
        <v>5.0670747909749778E-2</v>
      </c>
      <c r="CO95" s="14">
        <v>0.79796453401180745</v>
      </c>
      <c r="CP95" s="14" t="s">
        <v>638</v>
      </c>
      <c r="CQ95" s="14">
        <v>1.0342143196804732E-2</v>
      </c>
      <c r="CR95" s="13">
        <v>0.26434214319680471</v>
      </c>
      <c r="CS95" s="14"/>
      <c r="CT95" s="14"/>
      <c r="CU95" s="13"/>
      <c r="CV95" s="13"/>
      <c r="CW95" s="13"/>
      <c r="CX95" s="13"/>
      <c r="CY95" s="13"/>
      <c r="CZ95" s="13"/>
      <c r="DA95" s="24"/>
      <c r="DB95" s="24"/>
      <c r="DC95" s="13">
        <v>250.05810435185984</v>
      </c>
      <c r="DD95" s="24">
        <v>0</v>
      </c>
      <c r="DE95" s="24">
        <v>6</v>
      </c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73"/>
      <c r="DQ95" s="69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74"/>
      <c r="ED95" s="8"/>
    </row>
    <row r="96" spans="1:135" ht="11.25" customHeight="1" x14ac:dyDescent="0.2">
      <c r="A96" s="18"/>
      <c r="B96" s="18"/>
      <c r="C96" s="65"/>
      <c r="D96" s="65"/>
      <c r="E96" s="65"/>
      <c r="F96" s="65"/>
      <c r="G96" s="65"/>
      <c r="H96" s="65"/>
      <c r="I96" s="65"/>
      <c r="J96" s="65"/>
      <c r="K96" s="18"/>
      <c r="L96" s="18"/>
      <c r="M96" s="65"/>
      <c r="N96" s="18"/>
      <c r="O96" s="18"/>
      <c r="P96" s="18"/>
      <c r="Q96" s="65"/>
      <c r="R96" s="65"/>
      <c r="S96" s="18"/>
      <c r="T96" s="65"/>
      <c r="U96" s="100"/>
      <c r="V96" s="18"/>
      <c r="W96" s="18"/>
      <c r="X96" s="18"/>
      <c r="Y96" s="65"/>
      <c r="Z96" s="65"/>
      <c r="AA96" s="65"/>
      <c r="AB96" s="65"/>
      <c r="AC96" s="65"/>
      <c r="AD96" s="65"/>
      <c r="AE96" s="65"/>
      <c r="AF96" s="65"/>
      <c r="AG96" s="14"/>
      <c r="AH96" s="14"/>
      <c r="AI96" s="14"/>
      <c r="AJ96" s="65"/>
      <c r="AK96" s="22"/>
      <c r="AL96" s="19"/>
      <c r="AM96" s="65"/>
      <c r="AN96" s="80"/>
      <c r="AO96" s="69"/>
      <c r="AP96" s="69"/>
      <c r="AQ96" s="69"/>
      <c r="AR96" s="69"/>
      <c r="AS96" s="69"/>
      <c r="AT96" s="69"/>
      <c r="AU96" s="69"/>
      <c r="AV96" s="21" t="s">
        <v>185</v>
      </c>
      <c r="AW96" s="71" t="s">
        <v>185</v>
      </c>
      <c r="AX96" s="71" t="s">
        <v>185</v>
      </c>
      <c r="AY96" s="71" t="s">
        <v>185</v>
      </c>
      <c r="AZ96" s="71" t="s">
        <v>185</v>
      </c>
      <c r="BA96" s="71" t="s">
        <v>185</v>
      </c>
      <c r="BB96" s="14" t="s">
        <v>185</v>
      </c>
      <c r="BC96" s="14" t="s">
        <v>185</v>
      </c>
      <c r="BD96" s="14" t="s">
        <v>185</v>
      </c>
      <c r="BE96" s="14" t="s">
        <v>185</v>
      </c>
      <c r="BF96" s="14" t="s">
        <v>185</v>
      </c>
      <c r="BG96" s="13" t="s">
        <v>185</v>
      </c>
      <c r="BH96" s="13"/>
      <c r="BI96" s="13"/>
      <c r="BJ96" s="69"/>
      <c r="BK96" s="83" t="s">
        <v>185</v>
      </c>
      <c r="BL96" s="83" t="s">
        <v>185</v>
      </c>
      <c r="BM96" s="83"/>
      <c r="BN96" s="69"/>
      <c r="BO96" s="69"/>
      <c r="BP96" s="69" t="s">
        <v>185</v>
      </c>
      <c r="BQ96" s="9"/>
      <c r="BR96" s="13"/>
      <c r="BS96" s="13"/>
      <c r="BT96" s="13"/>
      <c r="BU96" s="13"/>
      <c r="BV96" s="13"/>
      <c r="BW96" s="13"/>
      <c r="BX96" s="13"/>
      <c r="BY96" s="14"/>
      <c r="BZ96" s="13"/>
      <c r="CA96" s="14"/>
      <c r="CB96" s="80"/>
      <c r="CC96" s="80"/>
      <c r="CD96" s="14"/>
      <c r="CE96" s="14"/>
      <c r="CF96" s="80"/>
      <c r="CG96" s="80"/>
      <c r="CH96" s="14"/>
      <c r="CI96" s="14"/>
      <c r="CJ96" s="14"/>
      <c r="CK96" s="81"/>
      <c r="CL96" s="14"/>
      <c r="CM96" s="14"/>
      <c r="CN96" s="14"/>
      <c r="CO96" s="14"/>
      <c r="CP96" s="14"/>
      <c r="CQ96" s="14"/>
      <c r="CR96" s="13"/>
      <c r="CS96" s="14"/>
      <c r="CT96" s="14"/>
      <c r="CU96" s="13"/>
      <c r="CV96" s="13"/>
      <c r="CW96" s="13"/>
      <c r="CX96" s="13"/>
      <c r="CY96" s="13"/>
      <c r="CZ96" s="13"/>
      <c r="DA96" s="24"/>
      <c r="DB96" s="24"/>
      <c r="DC96" s="13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73"/>
      <c r="DQ96" s="69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74"/>
      <c r="ED96" s="8"/>
    </row>
    <row r="97" spans="1:135" ht="11.25" customHeight="1" x14ac:dyDescent="0.2">
      <c r="A97" s="18" t="s">
        <v>237</v>
      </c>
      <c r="B97" s="18" t="s">
        <v>238</v>
      </c>
      <c r="C97" s="65">
        <v>1</v>
      </c>
      <c r="D97" s="65" t="s">
        <v>445</v>
      </c>
      <c r="E97" s="65" t="s">
        <v>342</v>
      </c>
      <c r="F97" s="65" t="s">
        <v>341</v>
      </c>
      <c r="G97" s="65">
        <v>2.41</v>
      </c>
      <c r="H97" s="65">
        <v>1.2</v>
      </c>
      <c r="I97" s="65" t="s">
        <v>244</v>
      </c>
      <c r="J97" s="65" t="s">
        <v>244</v>
      </c>
      <c r="K97" s="18" t="s">
        <v>427</v>
      </c>
      <c r="L97" s="18" t="s">
        <v>238</v>
      </c>
      <c r="M97" s="65" t="s">
        <v>432</v>
      </c>
      <c r="N97" s="18" t="s">
        <v>238</v>
      </c>
      <c r="O97" s="18" t="s">
        <v>429</v>
      </c>
      <c r="P97" s="18" t="s">
        <v>431</v>
      </c>
      <c r="Q97" s="65" t="s">
        <v>60</v>
      </c>
      <c r="R97" s="65" t="s">
        <v>432</v>
      </c>
      <c r="S97" s="18" t="s">
        <v>429</v>
      </c>
      <c r="T97" s="65" t="s">
        <v>146</v>
      </c>
      <c r="U97" s="100" t="s">
        <v>696</v>
      </c>
      <c r="V97" s="18" t="s">
        <v>238</v>
      </c>
      <c r="W97" s="18">
        <v>1.2999999999999999E-2</v>
      </c>
      <c r="X97" s="18" t="s">
        <v>429</v>
      </c>
      <c r="Y97" s="14">
        <v>2.2000000000000002</v>
      </c>
      <c r="Z97" s="14">
        <v>2.6</v>
      </c>
      <c r="AA97" s="13">
        <v>1128.9010000000001</v>
      </c>
      <c r="AB97" s="13">
        <v>1126.0920000000001</v>
      </c>
      <c r="AC97" s="13">
        <v>1126.701</v>
      </c>
      <c r="AD97" s="13">
        <v>1123.4920000000002</v>
      </c>
      <c r="AE97" s="13">
        <v>1126.501</v>
      </c>
      <c r="AF97" s="13">
        <v>1123.2920000000001</v>
      </c>
      <c r="AG97" s="14">
        <v>1123.252</v>
      </c>
      <c r="AH97" s="14">
        <v>2.4000000000000909</v>
      </c>
      <c r="AI97" s="14">
        <v>2.7999999999999545</v>
      </c>
      <c r="AJ97" s="13">
        <v>134.44137407539665</v>
      </c>
      <c r="AK97" s="19">
        <v>2.0893865592482279</v>
      </c>
      <c r="AL97" s="19">
        <v>2.3869140151752535</v>
      </c>
      <c r="AM97" s="20">
        <v>8</v>
      </c>
      <c r="AN97" s="80">
        <v>0.20319999999999999</v>
      </c>
      <c r="AO97" s="69">
        <v>0.43438380259300002</v>
      </c>
      <c r="AP97" s="23">
        <v>0</v>
      </c>
      <c r="AQ97" s="23">
        <v>0</v>
      </c>
      <c r="AR97" s="23">
        <v>0</v>
      </c>
      <c r="AS97" s="70">
        <v>0.43438380259300002</v>
      </c>
      <c r="AT97" s="69">
        <v>0</v>
      </c>
      <c r="AU97" s="70">
        <v>0.43438380259300002</v>
      </c>
      <c r="AV97" s="21">
        <v>99.206650029811897</v>
      </c>
      <c r="AW97" s="71">
        <v>0.10563671067989229</v>
      </c>
      <c r="AX97" s="71">
        <v>0</v>
      </c>
      <c r="AY97" s="71">
        <v>0</v>
      </c>
      <c r="AZ97" s="71">
        <v>0</v>
      </c>
      <c r="BA97" s="71">
        <v>0.10563671067989229</v>
      </c>
      <c r="BB97" s="14">
        <v>4.2445178464046016</v>
      </c>
      <c r="BC97" s="14">
        <v>0.44837690371628242</v>
      </c>
      <c r="BD97" s="14">
        <v>0</v>
      </c>
      <c r="BE97" s="14">
        <v>8.6876760518600007E-2</v>
      </c>
      <c r="BF97" s="14">
        <v>0.53525366423488241</v>
      </c>
      <c r="BG97" s="13">
        <v>1.5</v>
      </c>
      <c r="BH97" s="13">
        <v>0.7</v>
      </c>
      <c r="BI97" s="13">
        <v>0.7</v>
      </c>
      <c r="BJ97" s="69">
        <v>11.388511156502688</v>
      </c>
      <c r="BK97" s="83">
        <v>1.3241958502506497</v>
      </c>
      <c r="BL97" s="83">
        <v>1.3241958502506497</v>
      </c>
      <c r="BM97" s="83">
        <v>1.6921134192492373</v>
      </c>
      <c r="BN97" s="69">
        <v>15</v>
      </c>
      <c r="BO97" s="69">
        <v>15</v>
      </c>
      <c r="BP97" s="69">
        <v>0</v>
      </c>
      <c r="BQ97" s="9">
        <v>2</v>
      </c>
      <c r="BR97" s="13">
        <v>60.049700000000001</v>
      </c>
      <c r="BS97" s="13">
        <v>50.76066474148702</v>
      </c>
      <c r="BT97" s="14">
        <v>51.295918405721899</v>
      </c>
      <c r="BU97" s="13">
        <v>52.26066474148702</v>
      </c>
      <c r="BV97" s="14">
        <v>1.6301122452270498</v>
      </c>
      <c r="BW97" s="14">
        <v>0.96763884006053591</v>
      </c>
      <c r="BX97" s="14">
        <v>52.863364251197467</v>
      </c>
      <c r="BY97" s="14">
        <v>0.97034910911028405</v>
      </c>
      <c r="BZ97" s="13">
        <v>1.0380349109110285</v>
      </c>
      <c r="CA97" s="14">
        <v>0.88427928728822724</v>
      </c>
      <c r="CB97" s="80">
        <v>1.1948952672669149</v>
      </c>
      <c r="CC97" s="80">
        <v>1.1508502782845056</v>
      </c>
      <c r="CD97" s="14">
        <v>1.6921134192492373</v>
      </c>
      <c r="CE97" s="14">
        <v>0.17968555117696777</v>
      </c>
      <c r="CF97" s="80">
        <v>6.0700679577159272E-2</v>
      </c>
      <c r="CG97" s="80">
        <v>14.2850126737368</v>
      </c>
      <c r="CH97" s="14">
        <v>1.4561684682708256</v>
      </c>
      <c r="CI97" s="14">
        <v>1.1173700738022287</v>
      </c>
      <c r="CJ97" s="14" t="s">
        <v>620</v>
      </c>
      <c r="CK97" s="81">
        <v>4.8947628313586105</v>
      </c>
      <c r="CL97" s="14">
        <v>0.23337064911894609</v>
      </c>
      <c r="CM97" s="14">
        <v>6.1006322767094313E-2</v>
      </c>
      <c r="CN97" s="14">
        <v>3.0338926485677164E-2</v>
      </c>
      <c r="CO97" s="14">
        <v>0.49730790366603478</v>
      </c>
      <c r="CP97" s="14">
        <v>0.1300031799209411</v>
      </c>
      <c r="CQ97" s="14">
        <v>0.14593515920506345</v>
      </c>
      <c r="CR97" s="13">
        <v>0.32562071038203122</v>
      </c>
      <c r="CS97" s="14">
        <v>0.20319999999999999</v>
      </c>
      <c r="CT97" s="14">
        <v>1.8763683090160259</v>
      </c>
      <c r="CU97" s="13">
        <v>0.1</v>
      </c>
      <c r="CV97" s="13">
        <v>3.3512242990637892E-3</v>
      </c>
      <c r="CW97" s="13">
        <v>1.5246585312901795</v>
      </c>
      <c r="CX97" s="13">
        <v>1.2705487760751497</v>
      </c>
      <c r="CY97" s="13">
        <v>1.5</v>
      </c>
      <c r="CZ97" s="13">
        <v>1.2977776912450848E-3</v>
      </c>
      <c r="DA97" s="24">
        <v>4.6490019903088738E-3</v>
      </c>
      <c r="DB97" s="24">
        <v>0.90679900658193058</v>
      </c>
      <c r="DC97" s="13">
        <v>16.377526324519962</v>
      </c>
      <c r="DD97" s="24">
        <v>2.9595255439654369</v>
      </c>
      <c r="DE97" s="24">
        <v>6</v>
      </c>
      <c r="DF97" s="24">
        <v>6.5798126784529384E-2</v>
      </c>
      <c r="DG97" s="24"/>
      <c r="DH97" s="24">
        <v>0.80341746542892212</v>
      </c>
      <c r="DI97" s="24">
        <v>9.869719017679407E-2</v>
      </c>
      <c r="DJ97" s="24">
        <v>5.1865038914636601E-4</v>
      </c>
      <c r="DK97" s="24">
        <v>0</v>
      </c>
      <c r="DL97" s="24">
        <v>5.9055118110236222</v>
      </c>
      <c r="DM97" s="24">
        <v>1.2</v>
      </c>
      <c r="DN97" s="24">
        <v>0.17385359854767338</v>
      </c>
      <c r="DO97" s="24">
        <v>0.17385359854767338</v>
      </c>
      <c r="DP97" s="73">
        <v>1126.6449244599055</v>
      </c>
      <c r="DQ97" s="69">
        <v>1123.4359244599057</v>
      </c>
      <c r="DR97" s="13">
        <v>1126.7696109489787</v>
      </c>
      <c r="DS97" s="13">
        <v>1123.5606109489788</v>
      </c>
      <c r="DT97" s="13">
        <v>0</v>
      </c>
      <c r="DU97" s="13"/>
      <c r="DV97" s="13"/>
      <c r="DW97" s="13">
        <v>0</v>
      </c>
      <c r="DX97" s="13"/>
      <c r="DY97" s="13"/>
      <c r="DZ97" s="13">
        <v>-0.17385359854767338</v>
      </c>
      <c r="EA97" s="13">
        <v>-0.32562071038203122</v>
      </c>
      <c r="EB97" s="13"/>
      <c r="EC97" s="74"/>
      <c r="ED97" s="8"/>
    </row>
    <row r="98" spans="1:135" ht="11.25" customHeight="1" x14ac:dyDescent="0.2">
      <c r="A98" s="18"/>
      <c r="B98" s="18"/>
      <c r="C98" s="65"/>
      <c r="D98" s="65"/>
      <c r="E98" s="65"/>
      <c r="F98" s="65"/>
      <c r="G98" s="65"/>
      <c r="H98" s="65"/>
      <c r="I98" s="65"/>
      <c r="J98" s="65"/>
      <c r="K98" s="18"/>
      <c r="L98" s="18"/>
      <c r="M98" s="65"/>
      <c r="N98" s="18"/>
      <c r="O98" s="18"/>
      <c r="P98" s="18"/>
      <c r="Q98" s="65"/>
      <c r="R98" s="65"/>
      <c r="S98" s="18"/>
      <c r="T98" s="65"/>
      <c r="U98" s="100"/>
      <c r="V98" s="18"/>
      <c r="W98" s="18"/>
      <c r="X98" s="18"/>
      <c r="Y98" s="14"/>
      <c r="Z98" s="14"/>
      <c r="AA98" s="13"/>
      <c r="AB98" s="13"/>
      <c r="AC98" s="13"/>
      <c r="AD98" s="13"/>
      <c r="AE98" s="13"/>
      <c r="AF98" s="13"/>
      <c r="AG98" s="14"/>
      <c r="AH98" s="14"/>
      <c r="AI98" s="14"/>
      <c r="AJ98" s="13"/>
      <c r="AK98" s="19"/>
      <c r="AL98" s="19"/>
      <c r="AM98" s="20"/>
      <c r="AN98" s="80"/>
      <c r="AO98" s="69"/>
      <c r="AP98" s="23"/>
      <c r="AQ98" s="23"/>
      <c r="AR98" s="23"/>
      <c r="AS98" s="70"/>
      <c r="AT98" s="69"/>
      <c r="AU98" s="70"/>
      <c r="AV98" s="21" t="s">
        <v>185</v>
      </c>
      <c r="AW98" s="71" t="s">
        <v>185</v>
      </c>
      <c r="AX98" s="71" t="s">
        <v>185</v>
      </c>
      <c r="AY98" s="71" t="s">
        <v>185</v>
      </c>
      <c r="AZ98" s="71" t="s">
        <v>185</v>
      </c>
      <c r="BA98" s="71" t="s">
        <v>185</v>
      </c>
      <c r="BB98" s="14" t="s">
        <v>185</v>
      </c>
      <c r="BC98" s="14" t="s">
        <v>185</v>
      </c>
      <c r="BD98" s="14" t="s">
        <v>185</v>
      </c>
      <c r="BE98" s="14" t="s">
        <v>185</v>
      </c>
      <c r="BF98" s="14" t="s">
        <v>185</v>
      </c>
      <c r="BG98" s="13" t="s">
        <v>185</v>
      </c>
      <c r="BH98" s="13"/>
      <c r="BI98" s="13"/>
      <c r="BJ98" s="69"/>
      <c r="BK98" s="83" t="s">
        <v>185</v>
      </c>
      <c r="BL98" s="83" t="s">
        <v>185</v>
      </c>
      <c r="BM98" s="83"/>
      <c r="BN98" s="69"/>
      <c r="BO98" s="69"/>
      <c r="BP98" s="69" t="s">
        <v>185</v>
      </c>
      <c r="BQ98" s="9"/>
      <c r="BR98" s="13"/>
      <c r="BS98" s="13"/>
      <c r="BT98" s="14"/>
      <c r="BU98" s="13"/>
      <c r="BV98" s="14"/>
      <c r="BW98" s="14"/>
      <c r="BX98" s="14"/>
      <c r="BY98" s="14"/>
      <c r="BZ98" s="13"/>
      <c r="CA98" s="14"/>
      <c r="CB98" s="80"/>
      <c r="CC98" s="80"/>
      <c r="CD98" s="14"/>
      <c r="CE98" s="14"/>
      <c r="CF98" s="80"/>
      <c r="CG98" s="80"/>
      <c r="CH98" s="14"/>
      <c r="CI98" s="14"/>
      <c r="CJ98" s="14"/>
      <c r="CK98" s="81"/>
      <c r="CL98" s="14"/>
      <c r="CM98" s="14"/>
      <c r="CN98" s="14"/>
      <c r="CO98" s="14"/>
      <c r="CP98" s="14"/>
      <c r="CQ98" s="14"/>
      <c r="CR98" s="13"/>
      <c r="CS98" s="14"/>
      <c r="CT98" s="14"/>
      <c r="CU98" s="13"/>
      <c r="CV98" s="13"/>
      <c r="CW98" s="13"/>
      <c r="CX98" s="13"/>
      <c r="CY98" s="13"/>
      <c r="CZ98" s="13"/>
      <c r="DA98" s="24"/>
      <c r="DB98" s="24"/>
      <c r="DC98" s="13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73"/>
      <c r="DQ98" s="69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74"/>
      <c r="ED98" s="8"/>
    </row>
    <row r="99" spans="1:135" ht="11.25" customHeight="1" x14ac:dyDescent="0.2">
      <c r="A99" s="18" t="s">
        <v>237</v>
      </c>
      <c r="B99" s="18" t="s">
        <v>238</v>
      </c>
      <c r="C99" s="65">
        <v>1</v>
      </c>
      <c r="D99" s="65" t="s">
        <v>140</v>
      </c>
      <c r="E99" s="65" t="s">
        <v>360</v>
      </c>
      <c r="F99" s="65" t="s">
        <v>359</v>
      </c>
      <c r="G99" s="65">
        <v>1.4</v>
      </c>
      <c r="H99" s="65">
        <v>1.2</v>
      </c>
      <c r="I99" s="65" t="s">
        <v>244</v>
      </c>
      <c r="J99" s="65" t="s">
        <v>244</v>
      </c>
      <c r="K99" s="18" t="s">
        <v>238</v>
      </c>
      <c r="L99" s="18" t="s">
        <v>238</v>
      </c>
      <c r="M99" s="65" t="s">
        <v>60</v>
      </c>
      <c r="N99" s="18" t="s">
        <v>238</v>
      </c>
      <c r="O99" s="18" t="s">
        <v>429</v>
      </c>
      <c r="P99" s="18" t="s">
        <v>429</v>
      </c>
      <c r="Q99" s="65" t="s">
        <v>60</v>
      </c>
      <c r="R99" s="65" t="s">
        <v>60</v>
      </c>
      <c r="S99" s="18" t="s">
        <v>429</v>
      </c>
      <c r="T99" s="65" t="s">
        <v>138</v>
      </c>
      <c r="U99" s="100" t="s">
        <v>697</v>
      </c>
      <c r="V99" s="18" t="s">
        <v>238</v>
      </c>
      <c r="W99" s="18">
        <v>1.2999999999999999E-2</v>
      </c>
      <c r="X99" s="18" t="s">
        <v>429</v>
      </c>
      <c r="Y99" s="14">
        <v>1.19</v>
      </c>
      <c r="Z99" s="14">
        <v>0.88</v>
      </c>
      <c r="AA99" s="13">
        <v>1125.83</v>
      </c>
      <c r="AB99" s="13">
        <v>1124.261</v>
      </c>
      <c r="AC99" s="13">
        <v>1124.6399999999999</v>
      </c>
      <c r="AD99" s="13">
        <v>1123.3809999999999</v>
      </c>
      <c r="AE99" s="13">
        <v>1124.4399999999998</v>
      </c>
      <c r="AF99" s="13">
        <v>1123.1809999999998</v>
      </c>
      <c r="AG99" s="14">
        <v>1123.0509999999999</v>
      </c>
      <c r="AH99" s="14">
        <v>1.3900000000001</v>
      </c>
      <c r="AI99" s="14">
        <v>1.0800000000001546</v>
      </c>
      <c r="AJ99" s="13">
        <v>34.133226935055525</v>
      </c>
      <c r="AK99" s="19">
        <v>4.5966940160250855</v>
      </c>
      <c r="AL99" s="19">
        <v>3.6884880600228156</v>
      </c>
      <c r="AM99" s="20">
        <v>8</v>
      </c>
      <c r="AN99" s="80">
        <v>0.20319999999999999</v>
      </c>
      <c r="AO99" s="69">
        <v>9.6520688458700002E-2</v>
      </c>
      <c r="AP99" s="23">
        <v>0</v>
      </c>
      <c r="AQ99" s="23">
        <v>0</v>
      </c>
      <c r="AR99" s="23">
        <v>0</v>
      </c>
      <c r="AS99" s="70">
        <v>9.6520688458700002E-2</v>
      </c>
      <c r="AT99" s="69">
        <v>0</v>
      </c>
      <c r="AU99" s="70">
        <v>9.6520688458700002E-2</v>
      </c>
      <c r="AV99" s="21">
        <v>22.04385638552597</v>
      </c>
      <c r="AW99" s="71">
        <v>2.3472624854958209E-2</v>
      </c>
      <c r="AX99" s="71">
        <v>0</v>
      </c>
      <c r="AY99" s="71">
        <v>0</v>
      </c>
      <c r="AZ99" s="71">
        <v>0</v>
      </c>
      <c r="BA99" s="71">
        <v>2.3472624854958209E-2</v>
      </c>
      <c r="BB99" s="14">
        <v>4.3747367442738074</v>
      </c>
      <c r="BC99" s="14">
        <v>0.10268655443754032</v>
      </c>
      <c r="BD99" s="14">
        <v>0</v>
      </c>
      <c r="BE99" s="14">
        <v>1.9304137691740001E-2</v>
      </c>
      <c r="BF99" s="14">
        <v>0.12199069212928032</v>
      </c>
      <c r="BG99" s="13">
        <v>1.5</v>
      </c>
      <c r="BH99" s="13">
        <v>0.7</v>
      </c>
      <c r="BI99" s="13">
        <v>0.69999999999999984</v>
      </c>
      <c r="BJ99" s="69">
        <v>4.9634686736373359</v>
      </c>
      <c r="BK99" s="83">
        <v>0.44739686306462034</v>
      </c>
      <c r="BL99" s="83">
        <v>0.44739686306462034</v>
      </c>
      <c r="BM99" s="83">
        <v>1.2715491827265915</v>
      </c>
      <c r="BN99" s="69">
        <v>15</v>
      </c>
      <c r="BO99" s="69">
        <v>15</v>
      </c>
      <c r="BP99" s="69">
        <v>0</v>
      </c>
      <c r="BQ99" s="9">
        <v>2</v>
      </c>
      <c r="BR99" s="13">
        <v>60.049700000000001</v>
      </c>
      <c r="BS99" s="13">
        <v>11.27909069864692</v>
      </c>
      <c r="BT99" s="14">
        <v>11.4010813907762</v>
      </c>
      <c r="BU99" s="13">
        <v>12.77909069864692</v>
      </c>
      <c r="BV99" s="14">
        <v>2.0263913061213992</v>
      </c>
      <c r="BW99" s="14">
        <v>0.1729896506835524</v>
      </c>
      <c r="BX99" s="14">
        <v>65.714408344951039</v>
      </c>
      <c r="BY99" s="14">
        <v>0.1734943930550075</v>
      </c>
      <c r="BZ99" s="13">
        <v>0.62749439305500754</v>
      </c>
      <c r="CA99" s="14">
        <v>0.317795514444006</v>
      </c>
      <c r="CB99" s="80">
        <v>0.72054271097150968</v>
      </c>
      <c r="CC99" s="80">
        <v>0.23144607513850524</v>
      </c>
      <c r="CD99" s="14">
        <v>1.2715491827265915</v>
      </c>
      <c r="CE99" s="14">
        <v>6.457604853502201E-2</v>
      </c>
      <c r="CF99" s="80">
        <v>3.6603569717352694E-2</v>
      </c>
      <c r="CG99" s="80">
        <v>13.173786284079672</v>
      </c>
      <c r="CH99" s="14">
        <v>1.3428936069398238</v>
      </c>
      <c r="CI99" s="14">
        <v>1.8744159626712433</v>
      </c>
      <c r="CJ99" s="14" t="s">
        <v>620</v>
      </c>
      <c r="CK99" s="81">
        <v>2.3955965439482489</v>
      </c>
      <c r="CL99" s="14">
        <v>4.6829092759330358E-2</v>
      </c>
      <c r="CM99" s="14">
        <v>3.6407698360056973E-2</v>
      </c>
      <c r="CN99" s="14">
        <v>8.8613646866294235E-3</v>
      </c>
      <c r="CO99" s="14">
        <v>0.24339260886514208</v>
      </c>
      <c r="CP99" s="14">
        <v>0.18922776770779656</v>
      </c>
      <c r="CQ99" s="14">
        <v>8.2407610810023568E-2</v>
      </c>
      <c r="CR99" s="13">
        <v>0.14698365934504559</v>
      </c>
      <c r="CS99" s="14">
        <v>0.20319999999999999</v>
      </c>
      <c r="CT99" s="14">
        <v>0.98390520906877232</v>
      </c>
      <c r="CU99" s="13">
        <v>0.2</v>
      </c>
      <c r="CV99" s="13">
        <v>6.6133319435269919E-3</v>
      </c>
      <c r="CW99" s="13">
        <v>1.5548896873322595</v>
      </c>
      <c r="CX99" s="13">
        <v>1.2957414061102164</v>
      </c>
      <c r="CY99" s="13">
        <v>1.5</v>
      </c>
      <c r="CZ99" s="13">
        <v>3.1628079350787515E-3</v>
      </c>
      <c r="DA99" s="24">
        <v>9.7761398786057434E-3</v>
      </c>
      <c r="DB99" s="24">
        <v>1.1272411631269021</v>
      </c>
      <c r="DC99" s="13">
        <v>3.640085145343722</v>
      </c>
      <c r="DD99" s="24">
        <v>2.9595255439654369</v>
      </c>
      <c r="DE99" s="24">
        <v>6</v>
      </c>
      <c r="DF99" s="24">
        <v>7.6070697602298162E-2</v>
      </c>
      <c r="DG99" s="24"/>
      <c r="DH99" s="24">
        <v>0.86385967811823716</v>
      </c>
      <c r="DI99" s="24">
        <v>0.11410604640344721</v>
      </c>
      <c r="DJ99" s="24">
        <v>9.2726785365966245E-4</v>
      </c>
      <c r="DK99" s="24">
        <v>0</v>
      </c>
      <c r="DL99" s="24">
        <v>5.9055118110236222</v>
      </c>
      <c r="DM99" s="24">
        <v>1.2</v>
      </c>
      <c r="DN99" s="24">
        <v>0.17385359854767338</v>
      </c>
      <c r="DO99" s="24">
        <v>0.17385359854767338</v>
      </c>
      <c r="DP99" s="73">
        <v>1124.5839244599053</v>
      </c>
      <c r="DQ99" s="69">
        <v>1123.3249244599053</v>
      </c>
      <c r="DR99" s="13">
        <v>1124.7086109489785</v>
      </c>
      <c r="DS99" s="13">
        <v>1123.4496109489785</v>
      </c>
      <c r="DT99" s="13">
        <v>0</v>
      </c>
      <c r="DU99" s="13"/>
      <c r="DV99" s="13"/>
      <c r="DW99" s="13">
        <v>0</v>
      </c>
      <c r="DX99" s="13"/>
      <c r="DY99" s="13"/>
      <c r="DZ99" s="13">
        <v>-0.17385359854767338</v>
      </c>
      <c r="EA99" s="13">
        <v>-0.14698365934504559</v>
      </c>
      <c r="EB99" s="13"/>
      <c r="EC99" s="74"/>
      <c r="ED99" s="8"/>
    </row>
    <row r="100" spans="1:135" ht="11.25" customHeight="1" x14ac:dyDescent="0.2">
      <c r="A100" s="18" t="s">
        <v>237</v>
      </c>
      <c r="B100" s="18" t="s">
        <v>238</v>
      </c>
      <c r="C100" s="65">
        <v>0</v>
      </c>
      <c r="D100" s="65" t="s">
        <v>138</v>
      </c>
      <c r="E100" s="65" t="s">
        <v>356</v>
      </c>
      <c r="F100" s="65" t="s">
        <v>355</v>
      </c>
      <c r="G100" s="65">
        <v>1.22</v>
      </c>
      <c r="H100" s="65">
        <v>1.22</v>
      </c>
      <c r="I100" s="65" t="s">
        <v>244</v>
      </c>
      <c r="J100" s="65" t="s">
        <v>244</v>
      </c>
      <c r="K100" s="18" t="s">
        <v>238</v>
      </c>
      <c r="L100" s="18" t="s">
        <v>238</v>
      </c>
      <c r="M100" s="65" t="s">
        <v>60</v>
      </c>
      <c r="N100" s="18" t="s">
        <v>238</v>
      </c>
      <c r="O100" s="18" t="s">
        <v>429</v>
      </c>
      <c r="P100" s="18" t="s">
        <v>429</v>
      </c>
      <c r="Q100" s="65" t="s">
        <v>60</v>
      </c>
      <c r="R100" s="65" t="s">
        <v>60</v>
      </c>
      <c r="S100" s="18" t="s">
        <v>429</v>
      </c>
      <c r="T100" s="65" t="s">
        <v>139</v>
      </c>
      <c r="U100" s="100" t="s">
        <v>698</v>
      </c>
      <c r="V100" s="18" t="s">
        <v>238</v>
      </c>
      <c r="W100" s="18">
        <v>1.2999999999999999E-2</v>
      </c>
      <c r="X100" s="18" t="s">
        <v>429</v>
      </c>
      <c r="Y100" s="14">
        <v>1.01</v>
      </c>
      <c r="Z100" s="14">
        <v>0.89000000000000012</v>
      </c>
      <c r="AA100" s="13">
        <v>1124.261</v>
      </c>
      <c r="AB100" s="13">
        <v>1123.645</v>
      </c>
      <c r="AC100" s="13">
        <v>1123.251</v>
      </c>
      <c r="AD100" s="13">
        <v>1122.7549999999999</v>
      </c>
      <c r="AE100" s="13">
        <v>1123.0509999999999</v>
      </c>
      <c r="AF100" s="13">
        <v>1122.5549999999998</v>
      </c>
      <c r="AG100" s="14">
        <v>1122.5550000000001</v>
      </c>
      <c r="AH100" s="14">
        <v>1.2100000000000364</v>
      </c>
      <c r="AI100" s="14">
        <v>1.0900000000001455</v>
      </c>
      <c r="AJ100" s="13">
        <v>50.922415653619581</v>
      </c>
      <c r="AK100" s="19">
        <v>1.2096833822458302</v>
      </c>
      <c r="AL100" s="19">
        <v>0.97403077531503302</v>
      </c>
      <c r="AM100" s="20">
        <v>8</v>
      </c>
      <c r="AN100" s="80">
        <v>0.20319999999999999</v>
      </c>
      <c r="AO100" s="69">
        <v>0.20004413649810002</v>
      </c>
      <c r="AP100" s="23">
        <v>0</v>
      </c>
      <c r="AQ100" s="23">
        <v>0</v>
      </c>
      <c r="AR100" s="23">
        <v>0</v>
      </c>
      <c r="AS100" s="70">
        <v>0.20004413649810002</v>
      </c>
      <c r="AT100" s="69">
        <v>0</v>
      </c>
      <c r="AU100" s="70">
        <v>0.20004413649810002</v>
      </c>
      <c r="AV100" s="21">
        <v>45.687036490809376</v>
      </c>
      <c r="AW100" s="71">
        <v>4.8648233300398878E-2</v>
      </c>
      <c r="AX100" s="71">
        <v>0</v>
      </c>
      <c r="AY100" s="71">
        <v>0</v>
      </c>
      <c r="AZ100" s="71">
        <v>0</v>
      </c>
      <c r="BA100" s="71">
        <v>4.8648233300398878E-2</v>
      </c>
      <c r="BB100" s="14">
        <v>4.3224599812485689</v>
      </c>
      <c r="BC100" s="14">
        <v>0.21028004159941813</v>
      </c>
      <c r="BD100" s="14">
        <v>0</v>
      </c>
      <c r="BE100" s="14">
        <v>4.0008827299620006E-2</v>
      </c>
      <c r="BF100" s="14">
        <v>0.25028886889903812</v>
      </c>
      <c r="BG100" s="13">
        <v>1.5</v>
      </c>
      <c r="BH100" s="13">
        <v>0.7</v>
      </c>
      <c r="BI100" s="13">
        <v>0.70000000000000007</v>
      </c>
      <c r="BJ100" s="69">
        <v>5.410865536701956</v>
      </c>
      <c r="BK100" s="83">
        <v>0.86259013544972918</v>
      </c>
      <c r="BL100" s="83">
        <v>0.86259013544972918</v>
      </c>
      <c r="BM100" s="83">
        <v>0.98390520906877232</v>
      </c>
      <c r="BN100" s="69">
        <v>15</v>
      </c>
      <c r="BO100" s="69">
        <v>15</v>
      </c>
      <c r="BP100" s="69">
        <v>0</v>
      </c>
      <c r="BQ100" s="9">
        <v>2</v>
      </c>
      <c r="BR100" s="13">
        <v>60.049700000000001</v>
      </c>
      <c r="BS100" s="13">
        <v>23.376500886232542</v>
      </c>
      <c r="BT100" s="14">
        <v>23.626789755131579</v>
      </c>
      <c r="BU100" s="13">
        <v>24.876500886232542</v>
      </c>
      <c r="BV100" s="14">
        <v>1.0413230027841831</v>
      </c>
      <c r="BW100" s="14">
        <v>0.69764913882854107</v>
      </c>
      <c r="BX100" s="14">
        <v>33.769353834688637</v>
      </c>
      <c r="BY100" s="14">
        <v>0.6996518165787825</v>
      </c>
      <c r="BZ100" s="13">
        <v>0.94486072663151299</v>
      </c>
      <c r="CA100" s="14">
        <v>0.69179108994726946</v>
      </c>
      <c r="CB100" s="80">
        <v>1.1748955449736349</v>
      </c>
      <c r="CC100" s="80">
        <v>0.62268663492090426</v>
      </c>
      <c r="CD100" s="14">
        <v>0.98390520906877232</v>
      </c>
      <c r="CE100" s="14">
        <v>0.14057194947728516</v>
      </c>
      <c r="CF100" s="80">
        <v>5.9684693684660652E-2</v>
      </c>
      <c r="CG100" s="80">
        <v>5.729366753750484</v>
      </c>
      <c r="CH100" s="14">
        <v>0.58403330823144584</v>
      </c>
      <c r="CI100" s="14">
        <v>0.87883832305437504</v>
      </c>
      <c r="CJ100" s="14" t="s">
        <v>619</v>
      </c>
      <c r="CK100" s="81">
        <v>3.928936804068861</v>
      </c>
      <c r="CL100" s="14">
        <v>0.12754690139243696</v>
      </c>
      <c r="CM100" s="14">
        <v>5.9960457413940606E-2</v>
      </c>
      <c r="CN100" s="14">
        <v>2.3935014148919381E-2</v>
      </c>
      <c r="CO100" s="14">
        <v>0.39917997929339627</v>
      </c>
      <c r="CP100" s="14">
        <v>0.18765657093680393</v>
      </c>
      <c r="CQ100" s="14">
        <v>4.9340951092388612E-2</v>
      </c>
      <c r="CR100" s="13">
        <v>0.18991290056967378</v>
      </c>
      <c r="CS100" s="14">
        <v>0.254</v>
      </c>
      <c r="CT100" s="14">
        <v>1.2532211400338418</v>
      </c>
      <c r="CU100" s="13">
        <v>0.1</v>
      </c>
      <c r="CV100" s="13">
        <v>3.0708142986496296E-3</v>
      </c>
      <c r="CW100" s="13">
        <v>3.035453780644116</v>
      </c>
      <c r="CX100" s="13">
        <v>2.4880768693804232</v>
      </c>
      <c r="CY100" s="13">
        <v>1.2</v>
      </c>
      <c r="CZ100" s="13">
        <v>2.2180755557058732E-3</v>
      </c>
      <c r="DA100" s="24">
        <v>5.2888898543555028E-3</v>
      </c>
      <c r="DB100" s="24">
        <v>0.33159193219508115</v>
      </c>
      <c r="DC100" s="13">
        <v>7.5434534209529458</v>
      </c>
      <c r="DD100" s="24">
        <v>3.6994069299567958</v>
      </c>
      <c r="DE100" s="24">
        <v>6</v>
      </c>
      <c r="DF100" s="24">
        <v>4.8804383521142733E-2</v>
      </c>
      <c r="DG100" s="24"/>
      <c r="DH100" s="24">
        <v>0.69193280189799522</v>
      </c>
      <c r="DI100" s="24">
        <v>7.3206575281714106E-2</v>
      </c>
      <c r="DJ100" s="24">
        <v>8.0166431403707033E-5</v>
      </c>
      <c r="DK100" s="24">
        <v>8.7944090055741372E-2</v>
      </c>
      <c r="DL100" s="24">
        <v>4.8031496062992121</v>
      </c>
      <c r="DM100" s="24">
        <v>1.2</v>
      </c>
      <c r="DN100" s="24">
        <v>0</v>
      </c>
      <c r="DO100" s="24">
        <v>8.7944090055741372E-2</v>
      </c>
      <c r="DP100" s="73">
        <v>1123.1949244599055</v>
      </c>
      <c r="DQ100" s="69">
        <v>1122.6989244599054</v>
      </c>
      <c r="DR100" s="13">
        <v>1123.3196109489786</v>
      </c>
      <c r="DS100" s="13">
        <v>1122.8236109489785</v>
      </c>
      <c r="DT100" s="13">
        <v>1123.3249244599053</v>
      </c>
      <c r="DU100" s="13"/>
      <c r="DV100" s="13"/>
      <c r="DW100" s="13">
        <v>1123.4398348090999</v>
      </c>
      <c r="DX100" s="13"/>
      <c r="DY100" s="13"/>
      <c r="DZ100" s="13">
        <v>1123.2369803698496</v>
      </c>
      <c r="EA100" s="13">
        <v>1123.2499219085303</v>
      </c>
      <c r="EB100" s="13"/>
      <c r="EC100" s="74"/>
      <c r="EE100" s="10"/>
    </row>
    <row r="101" spans="1:135" ht="11.25" customHeight="1" x14ac:dyDescent="0.2">
      <c r="A101" s="18" t="s">
        <v>237</v>
      </c>
      <c r="B101" s="18" t="s">
        <v>243</v>
      </c>
      <c r="C101" s="65">
        <v>0</v>
      </c>
      <c r="D101" s="65" t="s">
        <v>139</v>
      </c>
      <c r="E101" s="65" t="s">
        <v>358</v>
      </c>
      <c r="F101" s="65" t="s">
        <v>357</v>
      </c>
      <c r="G101" s="65">
        <v>1.1000000000000001</v>
      </c>
      <c r="H101" s="65">
        <v>1.2</v>
      </c>
      <c r="I101" s="65" t="s">
        <v>244</v>
      </c>
      <c r="J101" s="65" t="s">
        <v>244</v>
      </c>
      <c r="K101" s="18" t="s">
        <v>238</v>
      </c>
      <c r="L101" s="18" t="s">
        <v>238</v>
      </c>
      <c r="M101" s="65" t="s">
        <v>60</v>
      </c>
      <c r="N101" s="18" t="s">
        <v>238</v>
      </c>
      <c r="O101" s="18" t="s">
        <v>429</v>
      </c>
      <c r="P101" s="18" t="s">
        <v>429</v>
      </c>
      <c r="Q101" s="65" t="s">
        <v>60</v>
      </c>
      <c r="R101" s="65" t="s">
        <v>60</v>
      </c>
      <c r="S101" s="18" t="s">
        <v>429</v>
      </c>
      <c r="T101" s="65" t="s">
        <v>145</v>
      </c>
      <c r="U101" s="100" t="s">
        <v>699</v>
      </c>
      <c r="V101" s="18" t="s">
        <v>238</v>
      </c>
      <c r="W101" s="18">
        <v>1.2999999999999999E-2</v>
      </c>
      <c r="X101" s="18" t="s">
        <v>429</v>
      </c>
      <c r="Y101" s="14">
        <v>0.84</v>
      </c>
      <c r="Z101" s="14">
        <v>1.0900000000000001</v>
      </c>
      <c r="AA101" s="13">
        <v>1123.645</v>
      </c>
      <c r="AB101" s="13">
        <v>1123.2080000000001</v>
      </c>
      <c r="AC101" s="13">
        <v>1122.8050000000001</v>
      </c>
      <c r="AD101" s="13">
        <v>1122.1180000000002</v>
      </c>
      <c r="AE101" s="13">
        <v>1122.5550000000001</v>
      </c>
      <c r="AF101" s="13">
        <v>1121.8680000000002</v>
      </c>
      <c r="AG101" s="14">
        <v>1121.9180000000001</v>
      </c>
      <c r="AH101" s="14">
        <v>1.0899999999999181</v>
      </c>
      <c r="AI101" s="14">
        <v>1.3399999999999181</v>
      </c>
      <c r="AJ101" s="13">
        <v>39.495975351926681</v>
      </c>
      <c r="AK101" s="19">
        <v>1.1064418490897721</v>
      </c>
      <c r="AL101" s="19">
        <v>1.7394177352968827</v>
      </c>
      <c r="AM101" s="20">
        <v>10</v>
      </c>
      <c r="AN101" s="80">
        <v>0.254</v>
      </c>
      <c r="AO101" s="69">
        <v>6.5727384695400001E-2</v>
      </c>
      <c r="AP101" s="23">
        <v>0</v>
      </c>
      <c r="AQ101" s="23">
        <v>0</v>
      </c>
      <c r="AR101" s="23">
        <v>0</v>
      </c>
      <c r="AS101" s="70">
        <v>6.5727384695400001E-2</v>
      </c>
      <c r="AT101" s="69">
        <v>0.20004413649810002</v>
      </c>
      <c r="AU101" s="70">
        <v>0.2657715211935</v>
      </c>
      <c r="AV101" s="21">
        <v>60.698170911401235</v>
      </c>
      <c r="AW101" s="71">
        <v>6.4632311618621693E-2</v>
      </c>
      <c r="AX101" s="71">
        <v>0</v>
      </c>
      <c r="AY101" s="71">
        <v>0</v>
      </c>
      <c r="AZ101" s="71">
        <v>0</v>
      </c>
      <c r="BA101" s="71">
        <v>6.4632311618621693E-2</v>
      </c>
      <c r="BB101" s="14">
        <v>4.2969336256778945</v>
      </c>
      <c r="BC101" s="14">
        <v>0.27772075309934763</v>
      </c>
      <c r="BD101" s="14">
        <v>0</v>
      </c>
      <c r="BE101" s="14">
        <v>5.3154304238700004E-2</v>
      </c>
      <c r="BF101" s="14">
        <v>0.33087505733804762</v>
      </c>
      <c r="BG101" s="13">
        <v>1.5</v>
      </c>
      <c r="BH101" s="13">
        <v>0.6</v>
      </c>
      <c r="BI101" s="13">
        <v>0.67526921454930988</v>
      </c>
      <c r="BJ101" s="69">
        <v>6.2734556721516856</v>
      </c>
      <c r="BK101" s="83">
        <v>0.52525945727955792</v>
      </c>
      <c r="BL101" s="83">
        <v>0.52525945727955792</v>
      </c>
      <c r="BM101" s="83">
        <v>1.2532211400338418</v>
      </c>
      <c r="BN101" s="69">
        <v>15</v>
      </c>
      <c r="BO101" s="69">
        <v>15</v>
      </c>
      <c r="BP101" s="69">
        <v>0</v>
      </c>
      <c r="BQ101" s="9">
        <v>2</v>
      </c>
      <c r="BR101" s="13">
        <v>60.049700000000001</v>
      </c>
      <c r="BS101" s="13">
        <v>29.959946320448463</v>
      </c>
      <c r="BT101" s="14">
        <v>30.290821377786511</v>
      </c>
      <c r="BU101" s="13">
        <v>31.459946320448463</v>
      </c>
      <c r="BV101" s="14">
        <v>1.6147591153576251</v>
      </c>
      <c r="BW101" s="14">
        <v>0.3691188339602049</v>
      </c>
      <c r="BX101" s="14">
        <v>81.821052069256766</v>
      </c>
      <c r="BY101" s="14">
        <v>0.37020816295721903</v>
      </c>
      <c r="BZ101" s="13">
        <v>0.77610408147860954</v>
      </c>
      <c r="CA101" s="14">
        <v>0.47612489777433142</v>
      </c>
      <c r="CB101" s="80">
        <v>0.97418734666149709</v>
      </c>
      <c r="CC101" s="80">
        <v>0.36812489777433144</v>
      </c>
      <c r="CD101" s="14">
        <v>1.2532211400338418</v>
      </c>
      <c r="CE101" s="14">
        <v>0.12093572403468018</v>
      </c>
      <c r="CF101" s="80">
        <v>6.1860896513005068E-2</v>
      </c>
      <c r="CG101" s="80">
        <v>10.496114955348533</v>
      </c>
      <c r="CH101" s="14">
        <v>1.0699403624208494</v>
      </c>
      <c r="CI101" s="14">
        <v>1.3053854850944071</v>
      </c>
      <c r="CJ101" s="14" t="s">
        <v>620</v>
      </c>
      <c r="CK101" s="81">
        <v>3.0460559159391694</v>
      </c>
      <c r="CL101" s="14">
        <v>9.3790582212143828E-2</v>
      </c>
      <c r="CM101" s="14">
        <v>6.1511409289973271E-2</v>
      </c>
      <c r="CN101" s="14">
        <v>2.3795633405015788E-2</v>
      </c>
      <c r="CO101" s="14">
        <v>0.38684910132427452</v>
      </c>
      <c r="CP101" s="14">
        <v>0.25371026433328586</v>
      </c>
      <c r="CQ101" s="14">
        <v>8.0049094078884914E-2</v>
      </c>
      <c r="CR101" s="13">
        <v>0.20098481811356511</v>
      </c>
      <c r="CS101" s="14">
        <v>0.20319999999999999</v>
      </c>
      <c r="CT101" s="14">
        <v>1.1214492896864712</v>
      </c>
      <c r="CU101" s="13">
        <v>0.2</v>
      </c>
      <c r="CV101" s="13">
        <v>3.189752461665966E-3</v>
      </c>
      <c r="CW101" s="13">
        <v>1.6160191289197334</v>
      </c>
      <c r="CX101" s="13">
        <v>1.3466826074331113</v>
      </c>
      <c r="CY101" s="13">
        <v>1.4</v>
      </c>
      <c r="CZ101" s="13">
        <v>6.1950430075325595E-4</v>
      </c>
      <c r="DA101" s="24">
        <v>3.809256762419222E-3</v>
      </c>
      <c r="DB101" s="24">
        <v>1.4035286967610991</v>
      </c>
      <c r="DC101" s="13">
        <v>9.6711149721942302</v>
      </c>
      <c r="DD101" s="24">
        <v>2.9595255439654369</v>
      </c>
      <c r="DE101" s="24">
        <v>6</v>
      </c>
      <c r="DF101" s="24">
        <v>8.8041419713504696E-2</v>
      </c>
      <c r="DG101" s="24"/>
      <c r="DH101" s="24">
        <v>0.92934725877331825</v>
      </c>
      <c r="DI101" s="24">
        <v>0.13206212957025704</v>
      </c>
      <c r="DJ101" s="24">
        <v>1.6649496522184338E-3</v>
      </c>
      <c r="DK101" s="24">
        <v>0</v>
      </c>
      <c r="DL101" s="24">
        <v>5.9055118110236222</v>
      </c>
      <c r="DM101" s="24">
        <v>1.2</v>
      </c>
      <c r="DN101" s="24">
        <v>0.17385359854767338</v>
      </c>
      <c r="DO101" s="24">
        <v>0.17385359854767338</v>
      </c>
      <c r="DP101" s="73">
        <v>1122.6989244599056</v>
      </c>
      <c r="DQ101" s="69">
        <v>1122.0119244599057</v>
      </c>
      <c r="DR101" s="13">
        <v>1122.8236109489787</v>
      </c>
      <c r="DS101" s="13">
        <v>1122.1366109489788</v>
      </c>
      <c r="DT101" s="13">
        <v>1122.6989244599054</v>
      </c>
      <c r="DU101" s="13"/>
      <c r="DV101" s="13"/>
      <c r="DW101" s="13">
        <v>1122.8183220591241</v>
      </c>
      <c r="DX101" s="13"/>
      <c r="DY101" s="13"/>
      <c r="DZ101" s="13">
        <v>1122.5250708613578</v>
      </c>
      <c r="EA101" s="13">
        <v>1122.6173372410105</v>
      </c>
      <c r="EB101" s="13"/>
      <c r="EC101" s="74"/>
      <c r="ED101" s="8"/>
    </row>
    <row r="102" spans="1:135" ht="11.25" hidden="1" customHeight="1" x14ac:dyDescent="0.2">
      <c r="A102" s="18"/>
      <c r="B102" s="18"/>
      <c r="C102" s="65"/>
      <c r="D102" s="65"/>
      <c r="E102" s="65"/>
      <c r="F102" s="65"/>
      <c r="G102" s="65"/>
      <c r="H102" s="65"/>
      <c r="I102" s="65"/>
      <c r="J102" s="65"/>
      <c r="K102" s="18"/>
      <c r="L102" s="18"/>
      <c r="M102" s="65"/>
      <c r="N102" s="18"/>
      <c r="O102" s="18"/>
      <c r="P102" s="18"/>
      <c r="Q102" s="65"/>
      <c r="R102" s="65"/>
      <c r="S102" s="18"/>
      <c r="T102" s="65"/>
      <c r="U102" s="100"/>
      <c r="V102" s="18"/>
      <c r="W102" s="18"/>
      <c r="X102" s="18"/>
      <c r="Y102" s="14"/>
      <c r="Z102" s="14"/>
      <c r="AA102" s="13"/>
      <c r="AB102" s="13"/>
      <c r="AC102" s="13"/>
      <c r="AD102" s="13"/>
      <c r="AE102" s="13"/>
      <c r="AF102" s="13"/>
      <c r="AG102" s="14"/>
      <c r="AH102" s="14"/>
      <c r="AI102" s="14"/>
      <c r="AJ102" s="13"/>
      <c r="AK102" s="19"/>
      <c r="AL102" s="19"/>
      <c r="AM102" s="20"/>
      <c r="AN102" s="80"/>
      <c r="AO102" s="69"/>
      <c r="AP102" s="23"/>
      <c r="AQ102" s="23"/>
      <c r="AR102" s="23"/>
      <c r="AS102" s="70"/>
      <c r="AT102" s="69"/>
      <c r="AU102" s="70"/>
      <c r="AV102" s="21" t="s">
        <v>185</v>
      </c>
      <c r="AW102" s="71" t="s">
        <v>185</v>
      </c>
      <c r="AX102" s="71" t="s">
        <v>185</v>
      </c>
      <c r="AY102" s="71" t="s">
        <v>185</v>
      </c>
      <c r="AZ102" s="71" t="s">
        <v>185</v>
      </c>
      <c r="BA102" s="71" t="s">
        <v>185</v>
      </c>
      <c r="BB102" s="14" t="s">
        <v>185</v>
      </c>
      <c r="BC102" s="14" t="s">
        <v>185</v>
      </c>
      <c r="BD102" s="14" t="s">
        <v>185</v>
      </c>
      <c r="BE102" s="14" t="s">
        <v>185</v>
      </c>
      <c r="BF102" s="14" t="s">
        <v>185</v>
      </c>
      <c r="BG102" s="13" t="s">
        <v>185</v>
      </c>
      <c r="BH102" s="13"/>
      <c r="BI102" s="13"/>
      <c r="BJ102" s="69"/>
      <c r="BK102" s="83" t="s">
        <v>185</v>
      </c>
      <c r="BL102" s="83" t="s">
        <v>185</v>
      </c>
      <c r="BM102" s="83"/>
      <c r="BN102" s="69"/>
      <c r="BO102" s="69"/>
      <c r="BP102" s="69" t="s">
        <v>185</v>
      </c>
      <c r="BQ102" s="9"/>
      <c r="BR102" s="13"/>
      <c r="BS102" s="13"/>
      <c r="BT102" s="14"/>
      <c r="BU102" s="13"/>
      <c r="BV102" s="14"/>
      <c r="BW102" s="14"/>
      <c r="BX102" s="14"/>
      <c r="BY102" s="14"/>
      <c r="BZ102" s="13"/>
      <c r="CA102" s="14"/>
      <c r="CB102" s="80"/>
      <c r="CC102" s="80"/>
      <c r="CD102" s="14"/>
      <c r="CE102" s="14"/>
      <c r="CF102" s="80"/>
      <c r="CG102" s="80"/>
      <c r="CH102" s="14"/>
      <c r="CI102" s="14"/>
      <c r="CJ102" s="14"/>
      <c r="CK102" s="81"/>
      <c r="CL102" s="14"/>
      <c r="CM102" s="14"/>
      <c r="CN102" s="14"/>
      <c r="CO102" s="14"/>
      <c r="CP102" s="14"/>
      <c r="CQ102" s="14"/>
      <c r="CR102" s="13"/>
      <c r="CS102" s="14"/>
      <c r="CT102" s="14"/>
      <c r="CU102" s="13"/>
      <c r="CV102" s="13"/>
      <c r="CW102" s="13"/>
      <c r="CX102" s="13"/>
      <c r="CY102" s="13"/>
      <c r="CZ102" s="13"/>
      <c r="DA102" s="24"/>
      <c r="DB102" s="24"/>
      <c r="DC102" s="13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73"/>
      <c r="DQ102" s="69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74"/>
      <c r="ED102" s="8"/>
    </row>
    <row r="103" spans="1:135" ht="11.25" customHeight="1" x14ac:dyDescent="0.2">
      <c r="A103" s="18"/>
      <c r="B103" s="18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100"/>
      <c r="V103" s="18"/>
      <c r="W103" s="18"/>
      <c r="X103" s="18"/>
      <c r="Y103" s="14"/>
      <c r="Z103" s="14"/>
      <c r="AA103" s="13"/>
      <c r="AB103" s="13"/>
      <c r="AC103" s="13"/>
      <c r="AD103" s="13"/>
      <c r="AE103" s="13"/>
      <c r="AF103" s="13"/>
      <c r="AG103" s="14"/>
      <c r="AH103" s="14"/>
      <c r="AI103" s="14"/>
      <c r="AJ103" s="13"/>
      <c r="AK103" s="19"/>
      <c r="AL103" s="19"/>
      <c r="AM103" s="20"/>
      <c r="AN103" s="80"/>
      <c r="AO103" s="69"/>
      <c r="AP103" s="23"/>
      <c r="AQ103" s="23"/>
      <c r="AR103" s="23"/>
      <c r="AS103" s="70"/>
      <c r="AT103" s="69"/>
      <c r="AU103" s="70"/>
      <c r="AV103" s="21" t="s">
        <v>185</v>
      </c>
      <c r="AW103" s="71" t="s">
        <v>185</v>
      </c>
      <c r="AX103" s="71" t="s">
        <v>185</v>
      </c>
      <c r="AY103" s="71" t="s">
        <v>185</v>
      </c>
      <c r="AZ103" s="71" t="s">
        <v>185</v>
      </c>
      <c r="BA103" s="71" t="s">
        <v>185</v>
      </c>
      <c r="BB103" s="14" t="s">
        <v>185</v>
      </c>
      <c r="BC103" s="14" t="s">
        <v>185</v>
      </c>
      <c r="BD103" s="14" t="s">
        <v>185</v>
      </c>
      <c r="BE103" s="14" t="s">
        <v>185</v>
      </c>
      <c r="BF103" s="14" t="s">
        <v>185</v>
      </c>
      <c r="BG103" s="13" t="s">
        <v>185</v>
      </c>
      <c r="BH103" s="13"/>
      <c r="BI103" s="13"/>
      <c r="BJ103" s="69"/>
      <c r="BK103" s="83"/>
      <c r="BL103" s="83"/>
      <c r="BM103" s="83"/>
      <c r="BN103" s="69"/>
      <c r="BO103" s="69"/>
      <c r="BP103" s="69"/>
      <c r="BQ103" s="9"/>
      <c r="BR103" s="13"/>
      <c r="BS103" s="13"/>
      <c r="BT103" s="14"/>
      <c r="BU103" s="13"/>
      <c r="BV103" s="14"/>
      <c r="BW103" s="14"/>
      <c r="BX103" s="14"/>
      <c r="BY103" s="14"/>
      <c r="BZ103" s="13"/>
      <c r="CA103" s="14"/>
      <c r="CB103" s="80"/>
      <c r="CC103" s="80"/>
      <c r="CD103" s="14"/>
      <c r="CE103" s="14"/>
      <c r="CF103" s="80"/>
      <c r="CG103" s="80"/>
      <c r="CH103" s="14"/>
      <c r="CI103" s="14"/>
      <c r="CJ103" s="14"/>
      <c r="CK103" s="81"/>
      <c r="CL103" s="14"/>
      <c r="CM103" s="14"/>
      <c r="CN103" s="14"/>
      <c r="CO103" s="14"/>
      <c r="CP103" s="14"/>
      <c r="CQ103" s="14"/>
      <c r="CR103" s="13"/>
      <c r="CS103" s="14"/>
      <c r="CT103" s="14"/>
      <c r="CU103" s="13"/>
      <c r="CV103" s="13"/>
      <c r="CW103" s="13"/>
      <c r="CX103" s="13"/>
      <c r="CY103" s="13"/>
      <c r="CZ103" s="13"/>
      <c r="DA103" s="24"/>
      <c r="DB103" s="24"/>
      <c r="DC103" s="13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73"/>
      <c r="DQ103" s="69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74"/>
      <c r="ED103" s="8"/>
    </row>
    <row r="104" spans="1:135" ht="11.25" customHeight="1" x14ac:dyDescent="0.2">
      <c r="A104" s="18" t="s">
        <v>237</v>
      </c>
      <c r="B104" s="18" t="s">
        <v>238</v>
      </c>
      <c r="C104" s="65">
        <v>1</v>
      </c>
      <c r="D104" s="65" t="s">
        <v>159</v>
      </c>
      <c r="E104" s="65">
        <v>1078733.55</v>
      </c>
      <c r="F104" s="65">
        <v>948645.96</v>
      </c>
      <c r="G104" s="65">
        <v>2.85</v>
      </c>
      <c r="H104" s="65">
        <v>1.2</v>
      </c>
      <c r="I104" s="65" t="s">
        <v>244</v>
      </c>
      <c r="J104" s="65" t="s">
        <v>244</v>
      </c>
      <c r="K104" s="18" t="s">
        <v>238</v>
      </c>
      <c r="L104" s="18" t="s">
        <v>238</v>
      </c>
      <c r="M104" s="65" t="s">
        <v>432</v>
      </c>
      <c r="N104" s="18" t="s">
        <v>60</v>
      </c>
      <c r="O104" s="18" t="s">
        <v>429</v>
      </c>
      <c r="P104" s="18" t="s">
        <v>429</v>
      </c>
      <c r="Q104" s="65" t="s">
        <v>60</v>
      </c>
      <c r="R104" s="65" t="s">
        <v>431</v>
      </c>
      <c r="S104" s="18" t="s">
        <v>60</v>
      </c>
      <c r="T104" s="65" t="s">
        <v>146</v>
      </c>
      <c r="U104" s="100" t="s">
        <v>700</v>
      </c>
      <c r="V104" s="18" t="s">
        <v>238</v>
      </c>
      <c r="W104" s="18">
        <v>1.2999999999999999E-2</v>
      </c>
      <c r="X104" s="18" t="s">
        <v>429</v>
      </c>
      <c r="Y104" s="14">
        <v>1.0900000000000001</v>
      </c>
      <c r="Z104" s="14">
        <v>2.64</v>
      </c>
      <c r="AA104" s="13">
        <v>1128.5550000000001</v>
      </c>
      <c r="AB104" s="13">
        <v>1126.0920000000001</v>
      </c>
      <c r="AC104" s="13">
        <v>1127.4650000000001</v>
      </c>
      <c r="AD104" s="13">
        <v>1123.452</v>
      </c>
      <c r="AE104" s="13">
        <v>1127.2650000000001</v>
      </c>
      <c r="AF104" s="13">
        <v>1123.252</v>
      </c>
      <c r="AG104" s="14">
        <v>1123.252</v>
      </c>
      <c r="AH104" s="14">
        <v>1.2899999999999636</v>
      </c>
      <c r="AI104" s="14">
        <v>2.8400000000001455</v>
      </c>
      <c r="AJ104" s="13">
        <v>73.250008662115533</v>
      </c>
      <c r="AK104" s="19">
        <v>3.362456940259468</v>
      </c>
      <c r="AL104" s="19">
        <v>5.4784976456605481</v>
      </c>
      <c r="AM104" s="20">
        <v>8</v>
      </c>
      <c r="AN104" s="80">
        <v>0.20319999999999999</v>
      </c>
      <c r="AO104" s="69">
        <v>0.99960209214700002</v>
      </c>
      <c r="AP104" s="23">
        <v>0</v>
      </c>
      <c r="AQ104" s="23">
        <v>0</v>
      </c>
      <c r="AR104" s="23">
        <v>8.4500000000000006E-2</v>
      </c>
      <c r="AS104" s="70">
        <v>0.99960209214700002</v>
      </c>
      <c r="AT104" s="69">
        <v>0</v>
      </c>
      <c r="AU104" s="70">
        <v>0.99960209214700002</v>
      </c>
      <c r="AV104" s="21">
        <v>228.29390583334165</v>
      </c>
      <c r="AW104" s="71">
        <v>0.24309073306328047</v>
      </c>
      <c r="AX104" s="71">
        <v>0</v>
      </c>
      <c r="AY104" s="71">
        <v>0</v>
      </c>
      <c r="AZ104" s="71">
        <v>3.8025000000000003E-2</v>
      </c>
      <c r="BA104" s="71">
        <v>0.28111573306328047</v>
      </c>
      <c r="BB104" s="14">
        <v>4.1265345734083168</v>
      </c>
      <c r="BC104" s="14">
        <v>1.1600337916146504</v>
      </c>
      <c r="BD104" s="14">
        <v>0</v>
      </c>
      <c r="BE104" s="14">
        <v>0.1999204184294</v>
      </c>
      <c r="BF104" s="14">
        <v>1.3599542100440503</v>
      </c>
      <c r="BG104" s="13">
        <v>1.5</v>
      </c>
      <c r="BH104" s="13">
        <v>0.7</v>
      </c>
      <c r="BI104" s="13">
        <v>0.7</v>
      </c>
      <c r="BJ104" s="69">
        <v>0</v>
      </c>
      <c r="BK104" s="83">
        <v>0.49434092715213346</v>
      </c>
      <c r="BL104" s="83">
        <v>0.49434092715213346</v>
      </c>
      <c r="BM104" s="83">
        <v>2.4696184569120532</v>
      </c>
      <c r="BN104" s="69">
        <v>15</v>
      </c>
      <c r="BO104" s="69">
        <v>15</v>
      </c>
      <c r="BP104" s="69">
        <v>0</v>
      </c>
      <c r="BQ104" s="9">
        <v>2</v>
      </c>
      <c r="BR104" s="13">
        <v>60.049700000000001</v>
      </c>
      <c r="BS104" s="13">
        <v>116.81021799494823</v>
      </c>
      <c r="BT104" s="14">
        <v>118.17017220499228</v>
      </c>
      <c r="BU104" s="13">
        <v>118.31021799494823</v>
      </c>
      <c r="BV104" s="14">
        <v>2.4696184569120532</v>
      </c>
      <c r="BW104" s="14">
        <v>1.4695827086008704</v>
      </c>
      <c r="BX104" s="14">
        <v>80.087945128611764</v>
      </c>
      <c r="BY104" s="14">
        <v>1.4755051089801963</v>
      </c>
      <c r="BZ104" s="13" t="s">
        <v>430</v>
      </c>
      <c r="CA104" s="14">
        <v>1</v>
      </c>
      <c r="CB104" s="80" t="s">
        <v>638</v>
      </c>
      <c r="CC104" s="80" t="s">
        <v>638</v>
      </c>
      <c r="CD104" s="14">
        <v>2.4696184569120532</v>
      </c>
      <c r="CE104" s="14">
        <v>0.20319999999999999</v>
      </c>
      <c r="CF104" s="80" t="s">
        <v>638</v>
      </c>
      <c r="CG104" s="80" t="s">
        <v>638</v>
      </c>
      <c r="CH104" s="14" t="s">
        <v>638</v>
      </c>
      <c r="CI104" s="14" t="s">
        <v>638</v>
      </c>
      <c r="CJ104" s="14" t="s">
        <v>638</v>
      </c>
      <c r="CK104" s="81">
        <v>6.2831853071795862</v>
      </c>
      <c r="CL104" s="14" t="s">
        <v>638</v>
      </c>
      <c r="CM104" s="14">
        <v>5.0799999999999998E-2</v>
      </c>
      <c r="CN104" s="14">
        <v>3.2429278662239852E-2</v>
      </c>
      <c r="CO104" s="14">
        <v>0.63837162720944596</v>
      </c>
      <c r="CP104" s="14" t="s">
        <v>638</v>
      </c>
      <c r="CQ104" s="14">
        <v>0.31085705008769982</v>
      </c>
      <c r="CR104" s="13">
        <v>0.51405705008769975</v>
      </c>
      <c r="CS104" s="14">
        <v>0.20319999999999999</v>
      </c>
      <c r="CT104" s="14">
        <v>1.8763683090160259</v>
      </c>
      <c r="CU104" s="13">
        <v>0.2</v>
      </c>
      <c r="CV104" s="13">
        <v>2.6281929578399695E-2</v>
      </c>
      <c r="CW104" s="13">
        <v>1.6170462049488681</v>
      </c>
      <c r="CX104" s="13">
        <v>1.3475385041240568</v>
      </c>
      <c r="CY104" s="13">
        <v>1.4</v>
      </c>
      <c r="CZ104" s="13">
        <v>1.2556677705660586E-2</v>
      </c>
      <c r="DA104" s="24">
        <v>3.8838607284060279E-2</v>
      </c>
      <c r="DB104" s="24">
        <v>1.3737996079235202</v>
      </c>
      <c r="DC104" s="13">
        <v>37.728832355683835</v>
      </c>
      <c r="DD104" s="24">
        <v>2.9595255439654369</v>
      </c>
      <c r="DE104" s="24">
        <v>6</v>
      </c>
      <c r="DF104" s="24">
        <v>8.6793745717153883E-2</v>
      </c>
      <c r="DG104" s="24"/>
      <c r="DH104" s="24">
        <v>0.92273866586660303</v>
      </c>
      <c r="DI104" s="24">
        <v>0.13019061857573078</v>
      </c>
      <c r="DJ104" s="24">
        <v>1.572445815170923E-3</v>
      </c>
      <c r="DK104" s="24">
        <v>0</v>
      </c>
      <c r="DL104" s="24">
        <v>5.9055118110236222</v>
      </c>
      <c r="DM104" s="24">
        <v>1.2</v>
      </c>
      <c r="DN104" s="24">
        <v>0.17385359854767338</v>
      </c>
      <c r="DO104" s="24">
        <v>0.17385359854767338</v>
      </c>
      <c r="DP104" s="73">
        <v>1127.4089244599056</v>
      </c>
      <c r="DQ104" s="69">
        <v>1123.3959244599055</v>
      </c>
      <c r="DR104" s="13">
        <v>1127.5336109489788</v>
      </c>
      <c r="DS104" s="13">
        <v>1123.5206109489786</v>
      </c>
      <c r="DT104" s="13">
        <v>0</v>
      </c>
      <c r="DU104" s="13"/>
      <c r="DV104" s="13"/>
      <c r="DW104" s="13">
        <v>0</v>
      </c>
      <c r="DX104" s="13"/>
      <c r="DY104" s="13"/>
      <c r="DZ104" s="13">
        <v>-0.17385359854767338</v>
      </c>
      <c r="EA104" s="13">
        <v>-0.51405705008769975</v>
      </c>
      <c r="EB104" s="13"/>
      <c r="EC104" s="74"/>
      <c r="ED104" s="8"/>
    </row>
    <row r="105" spans="1:135" ht="11.25" customHeight="1" x14ac:dyDescent="0.2">
      <c r="A105" s="18" t="s">
        <v>237</v>
      </c>
      <c r="B105" s="18" t="s">
        <v>238</v>
      </c>
      <c r="C105" s="65">
        <v>0</v>
      </c>
      <c r="D105" s="65" t="s">
        <v>146</v>
      </c>
      <c r="E105" s="65" t="s">
        <v>372</v>
      </c>
      <c r="F105" s="65" t="s">
        <v>371</v>
      </c>
      <c r="G105" s="65">
        <v>2.85</v>
      </c>
      <c r="H105" s="65">
        <v>1.3</v>
      </c>
      <c r="I105" s="65" t="s">
        <v>244</v>
      </c>
      <c r="J105" s="65" t="s">
        <v>244</v>
      </c>
      <c r="K105" s="18" t="s">
        <v>427</v>
      </c>
      <c r="L105" s="18" t="s">
        <v>238</v>
      </c>
      <c r="M105" s="65" t="s">
        <v>432</v>
      </c>
      <c r="N105" s="18" t="s">
        <v>238</v>
      </c>
      <c r="O105" s="18" t="s">
        <v>429</v>
      </c>
      <c r="P105" s="18" t="s">
        <v>429</v>
      </c>
      <c r="Q105" s="65" t="s">
        <v>60</v>
      </c>
      <c r="R105" s="65" t="s">
        <v>432</v>
      </c>
      <c r="S105" s="18" t="s">
        <v>429</v>
      </c>
      <c r="T105" s="65" t="s">
        <v>145</v>
      </c>
      <c r="U105" s="100" t="s">
        <v>701</v>
      </c>
      <c r="V105" s="18" t="s">
        <v>238</v>
      </c>
      <c r="W105" s="18">
        <v>1.2999999999999999E-2</v>
      </c>
      <c r="X105" s="18" t="s">
        <v>429</v>
      </c>
      <c r="Y105" s="14">
        <v>2.64</v>
      </c>
      <c r="Z105" s="14">
        <v>1.0900000000000001</v>
      </c>
      <c r="AA105" s="13">
        <v>1126.0920000000001</v>
      </c>
      <c r="AB105" s="13">
        <v>1123.2080000000001</v>
      </c>
      <c r="AC105" s="13">
        <v>1123.452</v>
      </c>
      <c r="AD105" s="13">
        <v>1122.1180000000002</v>
      </c>
      <c r="AE105" s="13">
        <v>1123.252</v>
      </c>
      <c r="AF105" s="13">
        <v>1121.9180000000001</v>
      </c>
      <c r="AG105" s="14">
        <v>1121.9180000000001</v>
      </c>
      <c r="AH105" s="14">
        <v>2.8400000000001455</v>
      </c>
      <c r="AI105" s="14">
        <v>1.2899999999999636</v>
      </c>
      <c r="AJ105" s="13">
        <v>42.181099511511071</v>
      </c>
      <c r="AK105" s="19">
        <v>6.8371854536721619</v>
      </c>
      <c r="AL105" s="19">
        <v>3.1625538818299144</v>
      </c>
      <c r="AM105" s="20">
        <v>8</v>
      </c>
      <c r="AN105" s="80">
        <v>0.20319999999999999</v>
      </c>
      <c r="AO105" s="69">
        <v>0.16571251698299999</v>
      </c>
      <c r="AP105" s="23">
        <v>0</v>
      </c>
      <c r="AQ105" s="23">
        <v>0</v>
      </c>
      <c r="AR105" s="23">
        <v>0</v>
      </c>
      <c r="AS105" s="70">
        <v>0.16571251698299999</v>
      </c>
      <c r="AT105" s="69">
        <v>1.4339858947400002</v>
      </c>
      <c r="AU105" s="70">
        <v>1.5996984117230002</v>
      </c>
      <c r="AV105" s="21">
        <v>365.34677291764893</v>
      </c>
      <c r="AW105" s="71">
        <v>0.38902665634749661</v>
      </c>
      <c r="AX105" s="71">
        <v>0</v>
      </c>
      <c r="AY105" s="71">
        <v>0</v>
      </c>
      <c r="AZ105" s="71">
        <v>0</v>
      </c>
      <c r="BA105" s="71">
        <v>0.38902665634749661</v>
      </c>
      <c r="BB105" s="14">
        <v>4.0405439892759292</v>
      </c>
      <c r="BC105" s="14">
        <v>1.57187931797299</v>
      </c>
      <c r="BD105" s="14">
        <v>0</v>
      </c>
      <c r="BE105" s="14">
        <v>0.31993968234460007</v>
      </c>
      <c r="BF105" s="14">
        <v>1.8918190003175901</v>
      </c>
      <c r="BG105" s="13">
        <v>1.8918190003175901</v>
      </c>
      <c r="BH105" s="13">
        <v>0.7</v>
      </c>
      <c r="BI105" s="13">
        <v>0.7</v>
      </c>
      <c r="BJ105" s="69">
        <v>0.49434092715213346</v>
      </c>
      <c r="BK105" s="83">
        <v>0.37466968601730249</v>
      </c>
      <c r="BL105" s="83">
        <v>0.37466968601730249</v>
      </c>
      <c r="BM105" s="83">
        <v>1.8763683090160259</v>
      </c>
      <c r="BN105" s="69">
        <v>15</v>
      </c>
      <c r="BO105" s="69">
        <v>15</v>
      </c>
      <c r="BP105" s="69">
        <v>0</v>
      </c>
      <c r="BQ105" s="9">
        <v>2</v>
      </c>
      <c r="BR105" s="13">
        <v>60.049700000000001</v>
      </c>
      <c r="BS105" s="13">
        <v>186.93550330430537</v>
      </c>
      <c r="BT105" s="14">
        <v>188.82732230462295</v>
      </c>
      <c r="BU105" s="13">
        <v>188.82732230462295</v>
      </c>
      <c r="BV105" s="14">
        <v>1.8763683090160259</v>
      </c>
      <c r="BW105" s="14">
        <v>3.0950825437489957</v>
      </c>
      <c r="BX105" s="14">
        <v>60.849270766076486</v>
      </c>
      <c r="BY105" s="14">
        <v>3.1031977857308082</v>
      </c>
      <c r="BZ105" s="13" t="s">
        <v>430</v>
      </c>
      <c r="CA105" s="14">
        <v>1</v>
      </c>
      <c r="CB105" s="80" t="s">
        <v>638</v>
      </c>
      <c r="CC105" s="80" t="s">
        <v>638</v>
      </c>
      <c r="CD105" s="14">
        <v>1.8763683090160259</v>
      </c>
      <c r="CE105" s="14">
        <v>0.20319999999999999</v>
      </c>
      <c r="CF105" s="80" t="s">
        <v>638</v>
      </c>
      <c r="CG105" s="80" t="s">
        <v>638</v>
      </c>
      <c r="CH105" s="14" t="s">
        <v>638</v>
      </c>
      <c r="CI105" s="14" t="s">
        <v>638</v>
      </c>
      <c r="CJ105" s="14" t="s">
        <v>638</v>
      </c>
      <c r="CK105" s="81">
        <v>6.2831853071795862</v>
      </c>
      <c r="CL105" s="14" t="s">
        <v>638</v>
      </c>
      <c r="CM105" s="14">
        <v>5.0799999999999998E-2</v>
      </c>
      <c r="CN105" s="14">
        <v>3.2429278662239852E-2</v>
      </c>
      <c r="CO105" s="14">
        <v>0.63837162720944596</v>
      </c>
      <c r="CP105" s="14" t="s">
        <v>638</v>
      </c>
      <c r="CQ105" s="14">
        <v>0.17944740219570135</v>
      </c>
      <c r="CR105" s="13">
        <v>0.38264740219570137</v>
      </c>
      <c r="CS105" s="14">
        <v>0.20319999999999999</v>
      </c>
      <c r="CT105" s="14">
        <v>1.1214492896864712</v>
      </c>
      <c r="CU105" s="13">
        <v>0.2</v>
      </c>
      <c r="CV105" s="13">
        <v>2.3069414085029254E-2</v>
      </c>
      <c r="CW105" s="13">
        <v>3.1387271531836243</v>
      </c>
      <c r="CX105" s="13">
        <v>2.4144055024489415</v>
      </c>
      <c r="CY105" s="13">
        <v>1.2</v>
      </c>
      <c r="CZ105" s="13">
        <v>1.7428217912706316E-2</v>
      </c>
      <c r="DA105" s="24">
        <v>4.0497631997735567E-2</v>
      </c>
      <c r="DB105" s="24">
        <v>1.0437863549454889</v>
      </c>
      <c r="DC105" s="13">
        <v>60.287924223764684</v>
      </c>
      <c r="DD105" s="24">
        <v>2.9595255439654369</v>
      </c>
      <c r="DE105" s="24">
        <v>6</v>
      </c>
      <c r="DF105" s="24">
        <v>7.2268201944680394E-2</v>
      </c>
      <c r="DG105" s="24"/>
      <c r="DH105" s="24">
        <v>0.84199231651916795</v>
      </c>
      <c r="DI105" s="24">
        <v>0.10840230291702059</v>
      </c>
      <c r="DJ105" s="24">
        <v>7.5511527462262347E-4</v>
      </c>
      <c r="DK105" s="24">
        <v>0</v>
      </c>
      <c r="DL105" s="24">
        <v>6.3976377952755907</v>
      </c>
      <c r="DM105" s="24">
        <v>1.2</v>
      </c>
      <c r="DN105" s="24">
        <v>0.17385359854767338</v>
      </c>
      <c r="DO105" s="24">
        <v>0.17385359854767338</v>
      </c>
      <c r="DP105" s="73">
        <v>1123.3959244599055</v>
      </c>
      <c r="DQ105" s="69">
        <v>1122.0619244599056</v>
      </c>
      <c r="DR105" s="13">
        <v>1123.5206109489786</v>
      </c>
      <c r="DS105" s="13">
        <v>1122.1866109489788</v>
      </c>
      <c r="DT105" s="13">
        <v>1123.3959244599055</v>
      </c>
      <c r="DU105" s="13">
        <v>1123.4359244599057</v>
      </c>
      <c r="DV105" s="13"/>
      <c r="DW105" s="13">
        <v>1123.4817723416945</v>
      </c>
      <c r="DX105" s="13">
        <v>1123.5559619469884</v>
      </c>
      <c r="DY105" s="13"/>
      <c r="DZ105" s="13">
        <v>1123.2220708613579</v>
      </c>
      <c r="EA105" s="13">
        <v>1123.0991249394988</v>
      </c>
      <c r="EB105" s="13"/>
      <c r="EC105" s="74"/>
      <c r="ED105" s="8"/>
    </row>
    <row r="106" spans="1:135" ht="11.25" customHeight="1" x14ac:dyDescent="0.2">
      <c r="A106" s="18" t="s">
        <v>237</v>
      </c>
      <c r="B106" s="18" t="s">
        <v>243</v>
      </c>
      <c r="C106" s="65">
        <v>0</v>
      </c>
      <c r="D106" s="65" t="s">
        <v>145</v>
      </c>
      <c r="E106" s="65" t="s">
        <v>370</v>
      </c>
      <c r="F106" s="65" t="s">
        <v>369</v>
      </c>
      <c r="G106" s="65">
        <v>1.3</v>
      </c>
      <c r="H106" s="65">
        <v>1.2</v>
      </c>
      <c r="I106" s="65" t="s">
        <v>244</v>
      </c>
      <c r="J106" s="65" t="s">
        <v>244</v>
      </c>
      <c r="K106" s="18" t="s">
        <v>238</v>
      </c>
      <c r="L106" s="18" t="s">
        <v>238</v>
      </c>
      <c r="M106" s="65" t="s">
        <v>60</v>
      </c>
      <c r="N106" s="18" t="s">
        <v>238</v>
      </c>
      <c r="O106" s="18" t="s">
        <v>429</v>
      </c>
      <c r="P106" s="18" t="s">
        <v>429</v>
      </c>
      <c r="Q106" s="65" t="s">
        <v>60</v>
      </c>
      <c r="R106" s="65" t="s">
        <v>60</v>
      </c>
      <c r="S106" s="18" t="s">
        <v>431</v>
      </c>
      <c r="T106" s="65" t="s">
        <v>143</v>
      </c>
      <c r="U106" s="100" t="s">
        <v>702</v>
      </c>
      <c r="V106" s="18" t="s">
        <v>238</v>
      </c>
      <c r="W106" s="18">
        <v>1.2999999999999999E-2</v>
      </c>
      <c r="X106" s="18" t="s">
        <v>429</v>
      </c>
      <c r="Y106" s="14">
        <v>1.0900000000000001</v>
      </c>
      <c r="Z106" s="14">
        <v>0.64</v>
      </c>
      <c r="AA106" s="13">
        <v>1123.2080000000001</v>
      </c>
      <c r="AB106" s="13">
        <v>1122.3610000000001</v>
      </c>
      <c r="AC106" s="13">
        <v>1122.1180000000002</v>
      </c>
      <c r="AD106" s="13">
        <v>1121.721</v>
      </c>
      <c r="AE106" s="13">
        <v>1121.9180000000001</v>
      </c>
      <c r="AF106" s="13">
        <v>1121.521</v>
      </c>
      <c r="AG106" s="14">
        <v>1121.3710000000001</v>
      </c>
      <c r="AH106" s="14">
        <v>1.2899999999999636</v>
      </c>
      <c r="AI106" s="14">
        <v>0.84000000000014552</v>
      </c>
      <c r="AJ106" s="13">
        <v>35.142242515240831</v>
      </c>
      <c r="AK106" s="19">
        <v>2.4102047546699525</v>
      </c>
      <c r="AL106" s="19">
        <v>1.1296945544325665</v>
      </c>
      <c r="AM106" s="20">
        <v>8</v>
      </c>
      <c r="AN106" s="80">
        <v>0.20319999999999999</v>
      </c>
      <c r="AO106" s="69">
        <v>0.16474256434599999</v>
      </c>
      <c r="AP106" s="23">
        <v>0</v>
      </c>
      <c r="AQ106" s="23">
        <v>0</v>
      </c>
      <c r="AR106" s="23">
        <v>0</v>
      </c>
      <c r="AS106" s="70">
        <v>0.16474256434599999</v>
      </c>
      <c r="AT106" s="69">
        <v>1.8654699329165001</v>
      </c>
      <c r="AU106" s="70">
        <v>2.0302124972625002</v>
      </c>
      <c r="AV106" s="21">
        <v>463.66963846206033</v>
      </c>
      <c r="AW106" s="71">
        <v>0.49372230021423091</v>
      </c>
      <c r="AX106" s="71">
        <v>0</v>
      </c>
      <c r="AY106" s="71">
        <v>0</v>
      </c>
      <c r="AZ106" s="71">
        <v>0</v>
      </c>
      <c r="BA106" s="71">
        <v>0.49372230021423091</v>
      </c>
      <c r="BB106" s="14">
        <v>3.9908567898808949</v>
      </c>
      <c r="BC106" s="14">
        <v>1.970374994125577</v>
      </c>
      <c r="BD106" s="14">
        <v>0</v>
      </c>
      <c r="BE106" s="14">
        <v>0.40604249945250004</v>
      </c>
      <c r="BF106" s="14">
        <v>2.3764174935780771</v>
      </c>
      <c r="BG106" s="13">
        <v>2.3764174935780771</v>
      </c>
      <c r="BH106" s="13">
        <v>0.45</v>
      </c>
      <c r="BI106" s="13">
        <v>0.67647616709066838</v>
      </c>
      <c r="BJ106" s="69">
        <v>0.86901061316943595</v>
      </c>
      <c r="BK106" s="83">
        <v>0.5222742100843708</v>
      </c>
      <c r="BL106" s="83">
        <v>0.5222742100843708</v>
      </c>
      <c r="BM106" s="83">
        <v>1.1214492896864712</v>
      </c>
      <c r="BN106" s="69">
        <v>15</v>
      </c>
      <c r="BO106" s="69">
        <v>15</v>
      </c>
      <c r="BP106" s="69">
        <v>0</v>
      </c>
      <c r="BQ106" s="9">
        <v>3</v>
      </c>
      <c r="BR106" s="13">
        <v>85.5137</v>
      </c>
      <c r="BS106" s="13">
        <v>326.49346364092719</v>
      </c>
      <c r="BT106" s="14">
        <v>328.86988113450525</v>
      </c>
      <c r="BU106" s="13">
        <v>328.86988113450525</v>
      </c>
      <c r="BV106" s="14">
        <v>1.1214492896864712</v>
      </c>
      <c r="BW106" s="14">
        <v>9.2951597983005083</v>
      </c>
      <c r="BX106" s="14">
        <v>36.367791520813519</v>
      </c>
      <c r="BY106" s="14">
        <v>9.0428884290730416</v>
      </c>
      <c r="BZ106" s="13" t="s">
        <v>430</v>
      </c>
      <c r="CA106" s="14">
        <v>1</v>
      </c>
      <c r="CB106" s="80" t="s">
        <v>638</v>
      </c>
      <c r="CC106" s="80" t="s">
        <v>638</v>
      </c>
      <c r="CD106" s="14">
        <v>1.1214492896864712</v>
      </c>
      <c r="CE106" s="14">
        <v>0.20319999999999999</v>
      </c>
      <c r="CF106" s="80" t="s">
        <v>638</v>
      </c>
      <c r="CG106" s="80" t="s">
        <v>638</v>
      </c>
      <c r="CH106" s="14" t="s">
        <v>638</v>
      </c>
      <c r="CI106" s="14" t="s">
        <v>638</v>
      </c>
      <c r="CJ106" s="14" t="s">
        <v>638</v>
      </c>
      <c r="CK106" s="81">
        <v>6.2831853071795862</v>
      </c>
      <c r="CL106" s="14" t="s">
        <v>638</v>
      </c>
      <c r="CM106" s="14">
        <v>5.0799999999999998E-2</v>
      </c>
      <c r="CN106" s="14">
        <v>3.2429278662239852E-2</v>
      </c>
      <c r="CO106" s="14">
        <v>0.63837162720944596</v>
      </c>
      <c r="CP106" s="14" t="s">
        <v>638</v>
      </c>
      <c r="CQ106" s="14">
        <v>6.4100331770555075E-2</v>
      </c>
      <c r="CR106" s="13">
        <v>0.26730033177055507</v>
      </c>
      <c r="CS106" s="14">
        <v>0.35559999999999997</v>
      </c>
      <c r="CT106" s="14">
        <v>0.46732623489942049</v>
      </c>
      <c r="CU106" s="13">
        <v>0.2</v>
      </c>
      <c r="CV106" s="13">
        <v>1.0593829760581267E-2</v>
      </c>
      <c r="CW106" s="13">
        <v>3.1242455754247938</v>
      </c>
      <c r="CX106" s="13">
        <v>2.6035379795206617</v>
      </c>
      <c r="CY106" s="13">
        <v>1.2</v>
      </c>
      <c r="CZ106" s="13">
        <v>1.3084922654554828E-2</v>
      </c>
      <c r="DA106" s="24">
        <v>2.3678752415136096E-2</v>
      </c>
      <c r="DB106" s="24">
        <v>0.15398486774219783</v>
      </c>
      <c r="DC106" s="13">
        <v>105.00007218939493</v>
      </c>
      <c r="DD106" s="24">
        <v>5.1791697019395144</v>
      </c>
      <c r="DE106" s="24">
        <v>6</v>
      </c>
      <c r="DF106" s="24">
        <v>5.1276882899360617E-2</v>
      </c>
      <c r="DG106" s="24"/>
      <c r="DH106" s="24">
        <v>0.70924341466292595</v>
      </c>
      <c r="DI106" s="24">
        <v>7.6915324349040901E-2</v>
      </c>
      <c r="DJ106" s="24">
        <v>3.5549726178090006E-5</v>
      </c>
      <c r="DK106" s="24">
        <v>9.2341048890262775E-2</v>
      </c>
      <c r="DL106" s="24">
        <v>3.3745781777277841</v>
      </c>
      <c r="DM106" s="24">
        <v>1.2</v>
      </c>
      <c r="DN106" s="24">
        <v>0</v>
      </c>
      <c r="DO106" s="24">
        <v>9.2341048890262775E-2</v>
      </c>
      <c r="DP106" s="73">
        <v>1122.0619244599056</v>
      </c>
      <c r="DQ106" s="69">
        <v>1121.6649244599055</v>
      </c>
      <c r="DR106" s="13">
        <v>1122.1866109489788</v>
      </c>
      <c r="DS106" s="13">
        <v>1121.7896109489786</v>
      </c>
      <c r="DT106" s="13">
        <v>1122.0619244599056</v>
      </c>
      <c r="DU106" s="13">
        <v>1122.0119244599057</v>
      </c>
      <c r="DV106" s="13"/>
      <c r="DW106" s="13">
        <v>1122.146113316981</v>
      </c>
      <c r="DX106" s="13">
        <v>1122.1328016922164</v>
      </c>
      <c r="DY106" s="13"/>
      <c r="DZ106" s="13">
        <v>1121.9195834110153</v>
      </c>
      <c r="EA106" s="13">
        <v>1121.8655013604459</v>
      </c>
      <c r="EB106" s="13"/>
      <c r="EC106" s="74"/>
      <c r="EE106" s="10"/>
    </row>
    <row r="107" spans="1:135" ht="11.25" customHeight="1" x14ac:dyDescent="0.2">
      <c r="A107" s="18"/>
      <c r="B107" s="18"/>
      <c r="C107" s="65"/>
      <c r="D107" s="65"/>
      <c r="E107" s="65"/>
      <c r="F107" s="65"/>
      <c r="G107" s="65"/>
      <c r="H107" s="65"/>
      <c r="I107" s="65"/>
      <c r="J107" s="65"/>
      <c r="K107" s="18"/>
      <c r="L107" s="18"/>
      <c r="M107" s="65"/>
      <c r="N107" s="18"/>
      <c r="O107" s="18"/>
      <c r="P107" s="18"/>
      <c r="Q107" s="65"/>
      <c r="R107" s="65"/>
      <c r="S107" s="18"/>
      <c r="T107" s="65"/>
      <c r="U107" s="100"/>
      <c r="V107" s="18"/>
      <c r="W107" s="18"/>
      <c r="X107" s="18"/>
      <c r="Y107" s="65"/>
      <c r="Z107" s="65"/>
      <c r="AA107" s="65"/>
      <c r="AB107" s="65"/>
      <c r="AC107" s="65"/>
      <c r="AD107" s="65"/>
      <c r="AE107" s="65"/>
      <c r="AF107" s="65"/>
      <c r="AG107" s="14"/>
      <c r="AH107" s="14"/>
      <c r="AI107" s="14"/>
      <c r="AJ107" s="65"/>
      <c r="AK107" s="22"/>
      <c r="AL107" s="19"/>
      <c r="AM107" s="65"/>
      <c r="AN107" s="80"/>
      <c r="AO107" s="69"/>
      <c r="AP107" s="69"/>
      <c r="AQ107" s="69"/>
      <c r="AR107" s="69"/>
      <c r="AS107" s="69"/>
      <c r="AT107" s="69"/>
      <c r="AU107" s="69"/>
      <c r="AV107" s="21" t="s">
        <v>185</v>
      </c>
      <c r="AW107" s="71" t="s">
        <v>185</v>
      </c>
      <c r="AX107" s="71" t="s">
        <v>185</v>
      </c>
      <c r="AY107" s="71" t="s">
        <v>185</v>
      </c>
      <c r="AZ107" s="71" t="s">
        <v>185</v>
      </c>
      <c r="BA107" s="71" t="s">
        <v>185</v>
      </c>
      <c r="BB107" s="14" t="s">
        <v>185</v>
      </c>
      <c r="BC107" s="14" t="s">
        <v>185</v>
      </c>
      <c r="BD107" s="14" t="s">
        <v>185</v>
      </c>
      <c r="BE107" s="14" t="s">
        <v>185</v>
      </c>
      <c r="BF107" s="14" t="s">
        <v>185</v>
      </c>
      <c r="BG107" s="13" t="s">
        <v>185</v>
      </c>
      <c r="BH107" s="13"/>
      <c r="BI107" s="13"/>
      <c r="BJ107" s="69"/>
      <c r="BK107" s="83" t="s">
        <v>185</v>
      </c>
      <c r="BL107" s="83" t="s">
        <v>185</v>
      </c>
      <c r="BM107" s="83"/>
      <c r="BN107" s="69"/>
      <c r="BO107" s="69"/>
      <c r="BP107" s="69" t="s">
        <v>185</v>
      </c>
      <c r="BQ107" s="9"/>
      <c r="BR107" s="13"/>
      <c r="BS107" s="13"/>
      <c r="BT107" s="13"/>
      <c r="BU107" s="13"/>
      <c r="BV107" s="13"/>
      <c r="BW107" s="13"/>
      <c r="BX107" s="13"/>
      <c r="BY107" s="14"/>
      <c r="BZ107" s="13"/>
      <c r="CA107" s="14"/>
      <c r="CB107" s="80"/>
      <c r="CC107" s="80"/>
      <c r="CD107" s="14"/>
      <c r="CE107" s="14"/>
      <c r="CF107" s="80"/>
      <c r="CG107" s="80"/>
      <c r="CH107" s="14"/>
      <c r="CI107" s="14"/>
      <c r="CJ107" s="14"/>
      <c r="CK107" s="81"/>
      <c r="CL107" s="14"/>
      <c r="CM107" s="14"/>
      <c r="CN107" s="14"/>
      <c r="CO107" s="14"/>
      <c r="CP107" s="14"/>
      <c r="CQ107" s="14"/>
      <c r="CR107" s="13"/>
      <c r="CS107" s="14"/>
      <c r="CT107" s="14"/>
      <c r="CU107" s="13"/>
      <c r="CV107" s="13"/>
      <c r="CW107" s="13"/>
      <c r="CX107" s="13"/>
      <c r="CY107" s="13"/>
      <c r="CZ107" s="13"/>
      <c r="DA107" s="24"/>
      <c r="DB107" s="24"/>
      <c r="DC107" s="13"/>
      <c r="DD107" s="24"/>
      <c r="DE107" s="24"/>
      <c r="DF107" s="24"/>
      <c r="DG107" s="24"/>
      <c r="DH107" s="24"/>
      <c r="DI107" s="24"/>
      <c r="DJ107" s="24"/>
      <c r="DK107" s="24"/>
      <c r="DL107" s="24"/>
      <c r="DM107" s="24"/>
      <c r="DN107" s="24"/>
      <c r="DO107" s="24"/>
      <c r="DP107" s="73"/>
      <c r="DQ107" s="69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74"/>
      <c r="ED107" s="8"/>
    </row>
    <row r="108" spans="1:135" ht="11.25" customHeight="1" x14ac:dyDescent="0.2">
      <c r="A108" s="18" t="s">
        <v>237</v>
      </c>
      <c r="B108" s="18" t="s">
        <v>243</v>
      </c>
      <c r="C108" s="65">
        <v>1</v>
      </c>
      <c r="D108" s="65" t="s">
        <v>446</v>
      </c>
      <c r="E108" s="65" t="s">
        <v>346</v>
      </c>
      <c r="F108" s="65" t="s">
        <v>345</v>
      </c>
      <c r="G108" s="65">
        <v>1.39</v>
      </c>
      <c r="H108" s="65">
        <v>1.2</v>
      </c>
      <c r="I108" s="65" t="s">
        <v>244</v>
      </c>
      <c r="J108" s="65" t="s">
        <v>426</v>
      </c>
      <c r="K108" s="18" t="s">
        <v>238</v>
      </c>
      <c r="L108" s="18" t="s">
        <v>238</v>
      </c>
      <c r="M108" s="65" t="s">
        <v>60</v>
      </c>
      <c r="N108" s="18" t="s">
        <v>238</v>
      </c>
      <c r="O108" s="18" t="s">
        <v>429</v>
      </c>
      <c r="P108" s="18" t="s">
        <v>429</v>
      </c>
      <c r="Q108" s="65" t="s">
        <v>60</v>
      </c>
      <c r="R108" s="65" t="s">
        <v>60</v>
      </c>
      <c r="S108" s="18" t="s">
        <v>431</v>
      </c>
      <c r="T108" s="65" t="s">
        <v>135</v>
      </c>
      <c r="U108" s="100" t="s">
        <v>703</v>
      </c>
      <c r="V108" s="18" t="s">
        <v>238</v>
      </c>
      <c r="W108" s="18">
        <v>1.2999999999999999E-2</v>
      </c>
      <c r="X108" s="18" t="s">
        <v>431</v>
      </c>
      <c r="Y108" s="14">
        <v>0.79</v>
      </c>
      <c r="Z108" s="14">
        <v>1.1399999999999999</v>
      </c>
      <c r="AA108" s="13">
        <v>1125.165</v>
      </c>
      <c r="AB108" s="13">
        <v>1124.086</v>
      </c>
      <c r="AC108" s="13">
        <v>1124.375</v>
      </c>
      <c r="AD108" s="13">
        <v>1122.9459999999999</v>
      </c>
      <c r="AE108" s="13">
        <v>1124.175</v>
      </c>
      <c r="AF108" s="13">
        <v>1122.7459999999999</v>
      </c>
      <c r="AG108" s="14">
        <v>1122.106</v>
      </c>
      <c r="AH108" s="14">
        <v>0.99000000000000909</v>
      </c>
      <c r="AI108" s="14">
        <v>1.3400000000001455</v>
      </c>
      <c r="AJ108" s="13">
        <v>42.913798957910963</v>
      </c>
      <c r="AK108" s="19">
        <v>2.5143427666662967</v>
      </c>
      <c r="AL108" s="19">
        <v>3.3299312451960343</v>
      </c>
      <c r="AM108" s="20">
        <v>8</v>
      </c>
      <c r="AN108" s="80">
        <v>0.20319999999999999</v>
      </c>
      <c r="AO108" s="69">
        <v>0.15297298602999998</v>
      </c>
      <c r="AP108" s="23">
        <v>0</v>
      </c>
      <c r="AQ108" s="23">
        <v>0</v>
      </c>
      <c r="AR108" s="23">
        <v>0</v>
      </c>
      <c r="AS108" s="70">
        <v>0.15297298602999998</v>
      </c>
      <c r="AT108" s="69">
        <v>0</v>
      </c>
      <c r="AU108" s="70">
        <v>0.15297298602999998</v>
      </c>
      <c r="AV108" s="21">
        <v>34.936702055883863</v>
      </c>
      <c r="AW108" s="71">
        <v>3.7201117929876341E-2</v>
      </c>
      <c r="AX108" s="71">
        <v>0</v>
      </c>
      <c r="AY108" s="71">
        <v>0</v>
      </c>
      <c r="AZ108" s="71">
        <v>0</v>
      </c>
      <c r="BA108" s="71">
        <v>3.7201117929876341E-2</v>
      </c>
      <c r="BB108" s="14">
        <v>4.3437518096229866</v>
      </c>
      <c r="BC108" s="14">
        <v>0.1615924233278985</v>
      </c>
      <c r="BD108" s="14">
        <v>0</v>
      </c>
      <c r="BE108" s="14">
        <v>3.0594597205999996E-2</v>
      </c>
      <c r="BF108" s="14">
        <v>0.19218702053389849</v>
      </c>
      <c r="BG108" s="13">
        <v>1.5</v>
      </c>
      <c r="BH108" s="13">
        <v>0.7</v>
      </c>
      <c r="BI108" s="13">
        <v>0.7</v>
      </c>
      <c r="BJ108" s="69">
        <v>5.7583686393736588</v>
      </c>
      <c r="BK108" s="83">
        <v>0.51625123520165084</v>
      </c>
      <c r="BL108" s="83">
        <v>0.51625123520165084</v>
      </c>
      <c r="BM108" s="83">
        <v>1.3854300655619278</v>
      </c>
      <c r="BN108" s="69">
        <v>15</v>
      </c>
      <c r="BO108" s="69">
        <v>15</v>
      </c>
      <c r="BP108" s="69">
        <v>0</v>
      </c>
      <c r="BQ108" s="9">
        <v>2</v>
      </c>
      <c r="BR108" s="13">
        <v>60.049700000000001</v>
      </c>
      <c r="BS108" s="13">
        <v>17.875920814774272</v>
      </c>
      <c r="BT108" s="14">
        <v>18.068107835308169</v>
      </c>
      <c r="BU108" s="13">
        <v>19.375920814774272</v>
      </c>
      <c r="BV108" s="14">
        <v>1.9253813280333536</v>
      </c>
      <c r="BW108" s="14">
        <v>0.28853960061244882</v>
      </c>
      <c r="BX108" s="14">
        <v>62.438727617867066</v>
      </c>
      <c r="BY108" s="14">
        <v>0.28937341494028002</v>
      </c>
      <c r="BZ108" s="13">
        <v>0.719561390458196</v>
      </c>
      <c r="CA108" s="14">
        <v>0.41649873195222403</v>
      </c>
      <c r="CB108" s="80">
        <v>0.88524809792833603</v>
      </c>
      <c r="CC108" s="80">
        <v>0.31356139045819603</v>
      </c>
      <c r="CD108" s="14">
        <v>1.3854300655619278</v>
      </c>
      <c r="CE108" s="14">
        <v>8.4632542332691921E-2</v>
      </c>
      <c r="CF108" s="80">
        <v>4.4970603374759471E-2</v>
      </c>
      <c r="CG108" s="80">
        <v>14.647095084723556</v>
      </c>
      <c r="CH108" s="14">
        <v>1.4930779902878242</v>
      </c>
      <c r="CI108" s="14">
        <v>1.7496473971901922</v>
      </c>
      <c r="CJ108" s="14" t="s">
        <v>620</v>
      </c>
      <c r="CK108" s="81">
        <v>2.8060152079787746</v>
      </c>
      <c r="CL108" s="14">
        <v>6.3804235936734996E-2</v>
      </c>
      <c r="CM108" s="14">
        <v>4.4838102661784125E-2</v>
      </c>
      <c r="CN108" s="14">
        <v>1.278294603333339E-2</v>
      </c>
      <c r="CO108" s="14">
        <v>0.28509114513064349</v>
      </c>
      <c r="CP108" s="14">
        <v>0.20034635390052008</v>
      </c>
      <c r="CQ108" s="14">
        <v>9.7829585451729234E-2</v>
      </c>
      <c r="CR108" s="13">
        <v>0.18246212778442117</v>
      </c>
      <c r="CS108" s="14">
        <v>0.20319999999999999</v>
      </c>
      <c r="CT108" s="14">
        <v>0.99173755648035833</v>
      </c>
      <c r="CU108" s="13">
        <v>0.2</v>
      </c>
      <c r="CV108" s="13">
        <v>9.5399906791977136E-3</v>
      </c>
      <c r="CW108" s="13">
        <v>3.1341907915601981</v>
      </c>
      <c r="CX108" s="13">
        <v>2.6118256596334986</v>
      </c>
      <c r="CY108" s="13">
        <v>1.2</v>
      </c>
      <c r="CZ108" s="13">
        <v>4.7398713060226808E-3</v>
      </c>
      <c r="DA108" s="24">
        <v>1.4279861985220394E-2</v>
      </c>
      <c r="DB108" s="24">
        <v>1.0710513221798792</v>
      </c>
      <c r="DC108" s="13">
        <v>5.7687028696228007</v>
      </c>
      <c r="DD108" s="24">
        <v>2.9595255439654369</v>
      </c>
      <c r="DE108" s="24">
        <v>6</v>
      </c>
      <c r="DF108" s="24">
        <v>7.3521274524074642E-2</v>
      </c>
      <c r="DG108" s="24"/>
      <c r="DH108" s="24">
        <v>0.84926068028678448</v>
      </c>
      <c r="DI108" s="24">
        <v>0.11028191178611194</v>
      </c>
      <c r="DJ108" s="24">
        <v>8.0893512767482643E-4</v>
      </c>
      <c r="DK108" s="24">
        <v>0</v>
      </c>
      <c r="DL108" s="24">
        <v>5.9055118110236222</v>
      </c>
      <c r="DM108" s="24">
        <v>1.2</v>
      </c>
      <c r="DN108" s="24">
        <v>0.17385359854767338</v>
      </c>
      <c r="DO108" s="24">
        <v>0.17385359854767338</v>
      </c>
      <c r="DP108" s="73">
        <v>1124.3189244599055</v>
      </c>
      <c r="DQ108" s="69">
        <v>1122.8899244599054</v>
      </c>
      <c r="DR108" s="13">
        <v>1124.4436109489786</v>
      </c>
      <c r="DS108" s="13">
        <v>1123.0146109489785</v>
      </c>
      <c r="DT108" s="13">
        <v>0</v>
      </c>
      <c r="DU108" s="13"/>
      <c r="DV108" s="13"/>
      <c r="DW108" s="13">
        <v>0</v>
      </c>
      <c r="DX108" s="13"/>
      <c r="DY108" s="13"/>
      <c r="DZ108" s="13">
        <v>-0.17385359854767338</v>
      </c>
      <c r="EA108" s="13">
        <v>-0.18246212778442117</v>
      </c>
      <c r="EB108" s="13"/>
      <c r="EC108" s="74"/>
      <c r="ED108" s="8"/>
    </row>
    <row r="109" spans="1:135" ht="11.25" customHeight="1" x14ac:dyDescent="0.2">
      <c r="A109" s="18" t="s">
        <v>237</v>
      </c>
      <c r="B109" s="18" t="s">
        <v>243</v>
      </c>
      <c r="C109" s="65">
        <v>0</v>
      </c>
      <c r="D109" s="65" t="s">
        <v>135</v>
      </c>
      <c r="E109" s="65" t="s">
        <v>350</v>
      </c>
      <c r="F109" s="65" t="s">
        <v>349</v>
      </c>
      <c r="G109" s="65">
        <v>1.99</v>
      </c>
      <c r="H109" s="65">
        <v>1.21</v>
      </c>
      <c r="I109" s="65" t="s">
        <v>244</v>
      </c>
      <c r="J109" s="65" t="s">
        <v>244</v>
      </c>
      <c r="K109" s="18" t="s">
        <v>238</v>
      </c>
      <c r="L109" s="18" t="s">
        <v>238</v>
      </c>
      <c r="M109" s="65" t="s">
        <v>60</v>
      </c>
      <c r="N109" s="18" t="s">
        <v>238</v>
      </c>
      <c r="O109" s="18" t="s">
        <v>429</v>
      </c>
      <c r="P109" s="18" t="s">
        <v>429</v>
      </c>
      <c r="Q109" s="65" t="s">
        <v>60</v>
      </c>
      <c r="R109" s="65" t="s">
        <v>60</v>
      </c>
      <c r="S109" s="18" t="s">
        <v>429</v>
      </c>
      <c r="T109" s="65" t="s">
        <v>143</v>
      </c>
      <c r="U109" s="100" t="s">
        <v>704</v>
      </c>
      <c r="V109" s="18" t="s">
        <v>238</v>
      </c>
      <c r="W109" s="18">
        <v>1.2999999999999999E-2</v>
      </c>
      <c r="X109" s="18" t="s">
        <v>429</v>
      </c>
      <c r="Y109" s="14">
        <v>1.78</v>
      </c>
      <c r="Z109" s="14">
        <v>0.84000000000000008</v>
      </c>
      <c r="AA109" s="13">
        <v>1124.086</v>
      </c>
      <c r="AB109" s="13">
        <v>1122.3610000000001</v>
      </c>
      <c r="AC109" s="13">
        <v>1122.306</v>
      </c>
      <c r="AD109" s="13">
        <v>1121.5210000000002</v>
      </c>
      <c r="AE109" s="13">
        <v>1122.106</v>
      </c>
      <c r="AF109" s="13">
        <v>1121.3210000000001</v>
      </c>
      <c r="AG109" s="14">
        <v>1121.3710000000001</v>
      </c>
      <c r="AH109" s="14">
        <v>1.9800000000000182</v>
      </c>
      <c r="AI109" s="14">
        <v>1.0399999999999636</v>
      </c>
      <c r="AJ109" s="13">
        <v>88.85346771510946</v>
      </c>
      <c r="AK109" s="19">
        <v>1.9413986244529815</v>
      </c>
      <c r="AL109" s="19">
        <v>0.88347705518573239</v>
      </c>
      <c r="AM109" s="20">
        <v>8</v>
      </c>
      <c r="AN109" s="80">
        <v>0.20319999999999999</v>
      </c>
      <c r="AO109" s="69">
        <v>0.32253504281599998</v>
      </c>
      <c r="AP109" s="23">
        <v>0</v>
      </c>
      <c r="AQ109" s="23">
        <v>0</v>
      </c>
      <c r="AR109" s="23">
        <v>0</v>
      </c>
      <c r="AS109" s="70">
        <v>0.32253504281599998</v>
      </c>
      <c r="AT109" s="69">
        <v>0.15297298602999998</v>
      </c>
      <c r="AU109" s="70">
        <v>0.47550802884599996</v>
      </c>
      <c r="AV109" s="21">
        <v>108.59879747470816</v>
      </c>
      <c r="AW109" s="71">
        <v>0.11563760842214296</v>
      </c>
      <c r="AX109" s="71">
        <v>0</v>
      </c>
      <c r="AY109" s="71">
        <v>0</v>
      </c>
      <c r="AZ109" s="71">
        <v>0</v>
      </c>
      <c r="BA109" s="71">
        <v>0.11563760842214296</v>
      </c>
      <c r="BB109" s="14">
        <v>4.2335973973336944</v>
      </c>
      <c r="BC109" s="14">
        <v>0.48956307804987736</v>
      </c>
      <c r="BD109" s="14">
        <v>0</v>
      </c>
      <c r="BE109" s="14">
        <v>9.5101605769200001E-2</v>
      </c>
      <c r="BF109" s="14">
        <v>0.58466468381907732</v>
      </c>
      <c r="BG109" s="13">
        <v>1.5</v>
      </c>
      <c r="BH109" s="13">
        <v>0.7</v>
      </c>
      <c r="BI109" s="13">
        <v>0.47480697753753442</v>
      </c>
      <c r="BJ109" s="69">
        <v>6.2746198745753095</v>
      </c>
      <c r="BK109" s="83">
        <v>1.4932288476003552</v>
      </c>
      <c r="BL109" s="83">
        <v>1.4932288476003552</v>
      </c>
      <c r="BM109" s="83">
        <v>0.99173755648035833</v>
      </c>
      <c r="BN109" s="69">
        <v>15</v>
      </c>
      <c r="BO109" s="69">
        <v>15</v>
      </c>
      <c r="BP109" s="69">
        <v>0</v>
      </c>
      <c r="BQ109" s="9">
        <v>2</v>
      </c>
      <c r="BR109" s="13">
        <v>60.049700000000001</v>
      </c>
      <c r="BS109" s="13">
        <v>37.690385962904159</v>
      </c>
      <c r="BT109" s="14">
        <v>38.275050646723237</v>
      </c>
      <c r="BU109" s="13">
        <v>39.190385962904159</v>
      </c>
      <c r="BV109" s="14">
        <v>0.99173755648035833</v>
      </c>
      <c r="BW109" s="14">
        <v>1.1852356209606469</v>
      </c>
      <c r="BX109" s="14">
        <v>32.16133357891038</v>
      </c>
      <c r="BY109" s="14">
        <v>1.1900952599746017</v>
      </c>
      <c r="BZ109" s="13" t="s">
        <v>430</v>
      </c>
      <c r="CA109" s="14">
        <v>1</v>
      </c>
      <c r="CB109" s="80" t="s">
        <v>638</v>
      </c>
      <c r="CC109" s="80" t="s">
        <v>638</v>
      </c>
      <c r="CD109" s="14">
        <v>0.99173755648035833</v>
      </c>
      <c r="CE109" s="14">
        <v>0.20319999999999999</v>
      </c>
      <c r="CF109" s="80" t="s">
        <v>638</v>
      </c>
      <c r="CG109" s="80" t="s">
        <v>638</v>
      </c>
      <c r="CH109" s="14" t="s">
        <v>638</v>
      </c>
      <c r="CI109" s="14" t="s">
        <v>638</v>
      </c>
      <c r="CJ109" s="14" t="s">
        <v>638</v>
      </c>
      <c r="CK109" s="81">
        <v>6.2831853071795862</v>
      </c>
      <c r="CL109" s="14" t="s">
        <v>638</v>
      </c>
      <c r="CM109" s="14">
        <v>5.0799999999999998E-2</v>
      </c>
      <c r="CN109" s="14">
        <v>3.2429278662239852E-2</v>
      </c>
      <c r="CO109" s="14">
        <v>0.63837162720944596</v>
      </c>
      <c r="CP109" s="14" t="s">
        <v>638</v>
      </c>
      <c r="CQ109" s="14">
        <v>5.0129632055740669E-2</v>
      </c>
      <c r="CR109" s="13">
        <v>0.25332963205574066</v>
      </c>
      <c r="CS109" s="14">
        <v>0.35559999999999997</v>
      </c>
      <c r="CT109" s="14">
        <v>0.46732623489942049</v>
      </c>
      <c r="CU109" s="13">
        <v>0.2</v>
      </c>
      <c r="CV109" s="13">
        <v>7.7996898176183856E-3</v>
      </c>
      <c r="CW109" s="13">
        <v>1.5335354542394302</v>
      </c>
      <c r="CX109" s="13">
        <v>1.267384672925149</v>
      </c>
      <c r="CY109" s="13">
        <v>1.5</v>
      </c>
      <c r="CZ109" s="13">
        <v>1.0512508952686002E-2</v>
      </c>
      <c r="DA109" s="24">
        <v>1.8312198770304388E-2</v>
      </c>
      <c r="DB109" s="24">
        <v>0.13617430397792932</v>
      </c>
      <c r="DC109" s="13">
        <v>12.220283192534115</v>
      </c>
      <c r="DD109" s="24">
        <v>5.1791697019395144</v>
      </c>
      <c r="DE109" s="24">
        <v>6</v>
      </c>
      <c r="DF109" s="24">
        <v>4.7242517208439666E-2</v>
      </c>
      <c r="DG109" s="24"/>
      <c r="DH109" s="24">
        <v>0.68077095547239175</v>
      </c>
      <c r="DI109" s="24">
        <v>7.0863775812659499E-2</v>
      </c>
      <c r="DJ109" s="24">
        <v>2.5603773098931327E-5</v>
      </c>
      <c r="DK109" s="24">
        <v>8.5067255502910111E-2</v>
      </c>
      <c r="DL109" s="24">
        <v>3.4026996625421826</v>
      </c>
      <c r="DM109" s="24">
        <v>1.2</v>
      </c>
      <c r="DN109" s="24">
        <v>0</v>
      </c>
      <c r="DO109" s="24">
        <v>8.5067255502910111E-2</v>
      </c>
      <c r="DP109" s="73">
        <v>1122.2499244599055</v>
      </c>
      <c r="DQ109" s="69">
        <v>1121.4649244599057</v>
      </c>
      <c r="DR109" s="13">
        <v>1122.3746109489787</v>
      </c>
      <c r="DS109" s="13">
        <v>1121.5896109489788</v>
      </c>
      <c r="DT109" s="13">
        <v>1122.8899244599054</v>
      </c>
      <c r="DU109" s="13"/>
      <c r="DV109" s="13"/>
      <c r="DW109" s="13">
        <v>1123.0003310869934</v>
      </c>
      <c r="DX109" s="13"/>
      <c r="DY109" s="13"/>
      <c r="DZ109" s="13">
        <v>1122.8048572044024</v>
      </c>
      <c r="EA109" s="13">
        <v>1122.7470014549376</v>
      </c>
      <c r="EB109" s="13"/>
      <c r="EC109" s="74"/>
      <c r="EE109" s="10"/>
    </row>
    <row r="110" spans="1:135" ht="11.25" customHeight="1" x14ac:dyDescent="0.2">
      <c r="A110" s="18" t="s">
        <v>237</v>
      </c>
      <c r="B110" s="18" t="s">
        <v>243</v>
      </c>
      <c r="C110" s="65">
        <v>0</v>
      </c>
      <c r="D110" s="65" t="s">
        <v>143</v>
      </c>
      <c r="E110" s="65" t="s">
        <v>366</v>
      </c>
      <c r="F110" s="65" t="s">
        <v>365</v>
      </c>
      <c r="G110" s="65">
        <v>1.05</v>
      </c>
      <c r="H110" s="65">
        <v>1.2</v>
      </c>
      <c r="I110" s="65" t="s">
        <v>244</v>
      </c>
      <c r="J110" s="65" t="s">
        <v>244</v>
      </c>
      <c r="K110" s="18" t="s">
        <v>238</v>
      </c>
      <c r="L110" s="18" t="s">
        <v>238</v>
      </c>
      <c r="M110" s="65" t="s">
        <v>60</v>
      </c>
      <c r="N110" s="18" t="s">
        <v>238</v>
      </c>
      <c r="O110" s="18" t="s">
        <v>429</v>
      </c>
      <c r="P110" s="18" t="s">
        <v>429</v>
      </c>
      <c r="Q110" s="65" t="s">
        <v>60</v>
      </c>
      <c r="R110" s="65" t="s">
        <v>60</v>
      </c>
      <c r="S110" s="18" t="s">
        <v>429</v>
      </c>
      <c r="T110" s="65" t="s">
        <v>144</v>
      </c>
      <c r="U110" s="100" t="s">
        <v>705</v>
      </c>
      <c r="V110" s="18" t="s">
        <v>238</v>
      </c>
      <c r="W110" s="18">
        <v>1.2999999999999999E-2</v>
      </c>
      <c r="X110" s="18" t="s">
        <v>429</v>
      </c>
      <c r="Y110" s="14">
        <v>0.64</v>
      </c>
      <c r="Z110" s="14">
        <v>0.7</v>
      </c>
      <c r="AA110" s="13">
        <v>1122.3610000000001</v>
      </c>
      <c r="AB110" s="13">
        <v>1122.4010000000001</v>
      </c>
      <c r="AC110" s="13">
        <v>1121.721</v>
      </c>
      <c r="AD110" s="13">
        <v>1121.701</v>
      </c>
      <c r="AE110" s="13">
        <v>1121.3710000000001</v>
      </c>
      <c r="AF110" s="13">
        <v>1121.3510000000001</v>
      </c>
      <c r="AG110" s="14">
        <v>1121.3510000000001</v>
      </c>
      <c r="AH110" s="14">
        <v>0.99000000000000909</v>
      </c>
      <c r="AI110" s="14">
        <v>1.0499999999999545</v>
      </c>
      <c r="AJ110" s="13">
        <v>21.500009302323569</v>
      </c>
      <c r="AK110" s="19">
        <v>-0.18604643113173308</v>
      </c>
      <c r="AL110" s="19">
        <v>9.302321556586654E-2</v>
      </c>
      <c r="AM110" s="20">
        <v>14</v>
      </c>
      <c r="AN110" s="80">
        <v>0.35559999999999997</v>
      </c>
      <c r="AO110" s="69">
        <v>5.5505803811600002E-2</v>
      </c>
      <c r="AP110" s="23">
        <v>0</v>
      </c>
      <c r="AQ110" s="23">
        <v>0</v>
      </c>
      <c r="AR110" s="23">
        <v>0</v>
      </c>
      <c r="AS110" s="70">
        <v>5.5505803811600002E-2</v>
      </c>
      <c r="AT110" s="69">
        <v>2.5057205261085</v>
      </c>
      <c r="AU110" s="70">
        <v>2.5612263299201001</v>
      </c>
      <c r="AV110" s="21">
        <v>584.94511683621772</v>
      </c>
      <c r="AW110" s="71">
        <v>0.62285822626078746</v>
      </c>
      <c r="AX110" s="71">
        <v>0</v>
      </c>
      <c r="AY110" s="71">
        <v>0</v>
      </c>
      <c r="AZ110" s="71">
        <v>0</v>
      </c>
      <c r="BA110" s="71">
        <v>0.62285822626078746</v>
      </c>
      <c r="BB110" s="14">
        <v>3.9382030535717809</v>
      </c>
      <c r="BC110" s="14">
        <v>2.4529421686025366</v>
      </c>
      <c r="BD110" s="14">
        <v>0</v>
      </c>
      <c r="BE110" s="14">
        <v>0.51224526598402009</v>
      </c>
      <c r="BF110" s="14">
        <v>2.9651874345865568</v>
      </c>
      <c r="BG110" s="13">
        <v>2.9651874345865568</v>
      </c>
      <c r="BH110" s="13">
        <v>0.45</v>
      </c>
      <c r="BI110" s="13">
        <v>0.6341268989940444</v>
      </c>
      <c r="BJ110" s="69">
        <v>7.7678487221756649</v>
      </c>
      <c r="BK110" s="83">
        <v>0.76677374735698545</v>
      </c>
      <c r="BL110" s="83">
        <v>0.76677374735698545</v>
      </c>
      <c r="BM110" s="83">
        <v>0.46732623489942049</v>
      </c>
      <c r="BN110" s="69">
        <v>15</v>
      </c>
      <c r="BO110" s="69">
        <v>15</v>
      </c>
      <c r="BP110" s="69">
        <v>0</v>
      </c>
      <c r="BQ110" s="9">
        <v>3</v>
      </c>
      <c r="BR110" s="13">
        <v>85.5137</v>
      </c>
      <c r="BS110" s="13">
        <v>386.10429034444064</v>
      </c>
      <c r="BT110" s="14">
        <v>389.06947777902718</v>
      </c>
      <c r="BU110" s="13">
        <v>389.06947777902718</v>
      </c>
      <c r="BV110" s="14">
        <v>0.46732623489942049</v>
      </c>
      <c r="BW110" s="14">
        <v>8.5347357308853429</v>
      </c>
      <c r="BX110" s="14">
        <v>46.412348886794035</v>
      </c>
      <c r="BY110" s="14">
        <v>8.3828870356900058</v>
      </c>
      <c r="BZ110" s="13" t="s">
        <v>430</v>
      </c>
      <c r="CA110" s="14">
        <v>1</v>
      </c>
      <c r="CB110" s="80" t="s">
        <v>638</v>
      </c>
      <c r="CC110" s="80" t="s">
        <v>638</v>
      </c>
      <c r="CD110" s="14">
        <v>0.46732623489942049</v>
      </c>
      <c r="CE110" s="14">
        <v>0.35559999999999997</v>
      </c>
      <c r="CF110" s="80" t="s">
        <v>638</v>
      </c>
      <c r="CG110" s="80" t="s">
        <v>638</v>
      </c>
      <c r="CH110" s="14" t="s">
        <v>638</v>
      </c>
      <c r="CI110" s="14" t="s">
        <v>638</v>
      </c>
      <c r="CJ110" s="14" t="s">
        <v>638</v>
      </c>
      <c r="CK110" s="81">
        <v>6.2831853071795862</v>
      </c>
      <c r="CL110" s="14" t="s">
        <v>638</v>
      </c>
      <c r="CM110" s="14">
        <v>8.8899999999999993E-2</v>
      </c>
      <c r="CN110" s="14">
        <v>9.9314665903109542E-2</v>
      </c>
      <c r="CO110" s="14">
        <v>1.1171503476165303</v>
      </c>
      <c r="CP110" s="14" t="s">
        <v>638</v>
      </c>
      <c r="CQ110" s="14">
        <v>1.1131182967648742E-2</v>
      </c>
      <c r="CR110" s="13">
        <v>0.36673118296764873</v>
      </c>
      <c r="CS110" s="14">
        <v>0.35559999999999997</v>
      </c>
      <c r="CT110" s="14">
        <v>1.1092727651055627</v>
      </c>
      <c r="CU110" s="13">
        <v>0.1</v>
      </c>
      <c r="CV110" s="13">
        <v>5.1584722608546008E-3</v>
      </c>
      <c r="CW110" s="13">
        <v>3.071209254484768</v>
      </c>
      <c r="CX110" s="13">
        <v>2.5593410454039733</v>
      </c>
      <c r="CY110" s="13">
        <v>1.2</v>
      </c>
      <c r="CZ110" s="13">
        <v>1.2602304209287627E-2</v>
      </c>
      <c r="DA110" s="24">
        <v>1.776077647014223E-2</v>
      </c>
      <c r="DB110" s="24">
        <v>0.1965145285450606</v>
      </c>
      <c r="DC110" s="13">
        <v>124.2203241980063</v>
      </c>
      <c r="DD110" s="24">
        <v>5.1791697019395144</v>
      </c>
      <c r="DE110" s="24">
        <v>6</v>
      </c>
      <c r="DF110" s="24">
        <v>6.0329912628078609E-2</v>
      </c>
      <c r="DG110" s="24"/>
      <c r="DH110" s="24">
        <v>0.76930906850332326</v>
      </c>
      <c r="DI110" s="24">
        <v>9.049486894211789E-2</v>
      </c>
      <c r="DJ110" s="24">
        <v>6.8176332324927172E-5</v>
      </c>
      <c r="DK110" s="24">
        <v>0.10867565432933138</v>
      </c>
      <c r="DL110" s="24">
        <v>3.3745781777277841</v>
      </c>
      <c r="DM110" s="24">
        <v>1.2</v>
      </c>
      <c r="DN110" s="24">
        <v>0</v>
      </c>
      <c r="DO110" s="24">
        <v>0.10867565432933138</v>
      </c>
      <c r="DP110" s="73">
        <v>1121.5149244599056</v>
      </c>
      <c r="DQ110" s="69">
        <v>1121.4949244599056</v>
      </c>
      <c r="DR110" s="13">
        <v>1121.6396109489788</v>
      </c>
      <c r="DS110" s="13">
        <v>1121.6196109489788</v>
      </c>
      <c r="DT110" s="13">
        <v>1121.4649244599057</v>
      </c>
      <c r="DU110" s="13">
        <v>1121.6649244599055</v>
      </c>
      <c r="DV110" s="13"/>
      <c r="DW110" s="13">
        <v>1121.5712987502086</v>
      </c>
      <c r="DX110" s="13">
        <v>1121.7659321965634</v>
      </c>
      <c r="DY110" s="13"/>
      <c r="DZ110" s="13">
        <v>1121.3562488055763</v>
      </c>
      <c r="EA110" s="13">
        <v>1121.2045675672409</v>
      </c>
      <c r="EB110" s="13"/>
      <c r="EC110" s="74"/>
      <c r="EE110" s="10"/>
    </row>
    <row r="111" spans="1:135" ht="11.25" customHeight="1" x14ac:dyDescent="0.2">
      <c r="A111" s="18" t="s">
        <v>237</v>
      </c>
      <c r="B111" s="18" t="s">
        <v>243</v>
      </c>
      <c r="C111" s="65">
        <v>0</v>
      </c>
      <c r="D111" s="65" t="s">
        <v>144</v>
      </c>
      <c r="E111" s="65" t="s">
        <v>368</v>
      </c>
      <c r="F111" s="65" t="s">
        <v>367</v>
      </c>
      <c r="G111" s="65">
        <v>1.06</v>
      </c>
      <c r="H111" s="65">
        <v>1.1000000000000001</v>
      </c>
      <c r="I111" s="65" t="s">
        <v>244</v>
      </c>
      <c r="J111" s="65" t="s">
        <v>244</v>
      </c>
      <c r="K111" s="18" t="s">
        <v>238</v>
      </c>
      <c r="L111" s="18" t="s">
        <v>238</v>
      </c>
      <c r="M111" s="65" t="s">
        <v>60</v>
      </c>
      <c r="N111" s="18" t="s">
        <v>238</v>
      </c>
      <c r="O111" s="18" t="s">
        <v>429</v>
      </c>
      <c r="P111" s="18" t="s">
        <v>429</v>
      </c>
      <c r="Q111" s="65" t="s">
        <v>60</v>
      </c>
      <c r="R111" s="65" t="s">
        <v>60</v>
      </c>
      <c r="S111" s="18" t="s">
        <v>429</v>
      </c>
      <c r="T111" s="65" t="s">
        <v>142</v>
      </c>
      <c r="U111" s="100" t="s">
        <v>706</v>
      </c>
      <c r="V111" s="18" t="s">
        <v>238</v>
      </c>
      <c r="W111" s="18">
        <v>1.2999999999999999E-2</v>
      </c>
      <c r="X111" s="18" t="s">
        <v>429</v>
      </c>
      <c r="Y111" s="14">
        <v>0.7</v>
      </c>
      <c r="Z111" s="14">
        <v>0.67999999999999994</v>
      </c>
      <c r="AA111" s="13">
        <v>1122.4010000000001</v>
      </c>
      <c r="AB111" s="13">
        <v>1122.23</v>
      </c>
      <c r="AC111" s="13">
        <v>1121.701</v>
      </c>
      <c r="AD111" s="13">
        <v>1121.55</v>
      </c>
      <c r="AE111" s="13">
        <v>1121.3510000000001</v>
      </c>
      <c r="AF111" s="13">
        <v>1121.2</v>
      </c>
      <c r="AG111" s="14">
        <v>1121.1000000000001</v>
      </c>
      <c r="AH111" s="14">
        <v>1.0499999999999545</v>
      </c>
      <c r="AI111" s="14">
        <v>1.0299999999999727</v>
      </c>
      <c r="AJ111" s="13">
        <v>28.810395710576419</v>
      </c>
      <c r="AK111" s="19">
        <v>0.59353575604403885</v>
      </c>
      <c r="AL111" s="19">
        <v>0.52411636937230466</v>
      </c>
      <c r="AM111" s="20">
        <v>14</v>
      </c>
      <c r="AN111" s="80">
        <v>0.35559999999999997</v>
      </c>
      <c r="AO111" s="69">
        <v>5.7211036991799996E-2</v>
      </c>
      <c r="AP111" s="23">
        <v>0</v>
      </c>
      <c r="AQ111" s="23">
        <v>0</v>
      </c>
      <c r="AR111" s="23">
        <v>0</v>
      </c>
      <c r="AS111" s="70">
        <v>5.7211036991799996E-2</v>
      </c>
      <c r="AT111" s="69">
        <v>2.5612263299201001</v>
      </c>
      <c r="AU111" s="70">
        <v>2.6184373669119001</v>
      </c>
      <c r="AV111" s="21">
        <v>598.01124704366941</v>
      </c>
      <c r="AW111" s="71">
        <v>0.63677123527798141</v>
      </c>
      <c r="AX111" s="71">
        <v>0</v>
      </c>
      <c r="AY111" s="71">
        <v>0</v>
      </c>
      <c r="AZ111" s="71">
        <v>0</v>
      </c>
      <c r="BA111" s="71">
        <v>0.63677123527798141</v>
      </c>
      <c r="BB111" s="14">
        <v>3.9329740824896144</v>
      </c>
      <c r="BC111" s="14">
        <v>2.5044047648231973</v>
      </c>
      <c r="BD111" s="14">
        <v>0</v>
      </c>
      <c r="BE111" s="14">
        <v>0.52368747338238009</v>
      </c>
      <c r="BF111" s="14">
        <v>3.0280922382055775</v>
      </c>
      <c r="BG111" s="13">
        <v>3.0280922382055775</v>
      </c>
      <c r="BH111" s="13">
        <v>0.3</v>
      </c>
      <c r="BI111" s="13">
        <v>0.62682645842599372</v>
      </c>
      <c r="BJ111" s="69">
        <v>8.5346224695326498</v>
      </c>
      <c r="BK111" s="83">
        <v>0.43287212753054938</v>
      </c>
      <c r="BL111" s="83">
        <v>0.43287212753054938</v>
      </c>
      <c r="BM111" s="83">
        <v>1.1092727651055627</v>
      </c>
      <c r="BN111" s="69">
        <v>15</v>
      </c>
      <c r="BO111" s="69">
        <v>15</v>
      </c>
      <c r="BP111" s="69">
        <v>0</v>
      </c>
      <c r="BQ111" s="9">
        <v>3</v>
      </c>
      <c r="BR111" s="13">
        <v>85.5137</v>
      </c>
      <c r="BS111" s="13">
        <v>390.18449144108143</v>
      </c>
      <c r="BT111" s="14">
        <v>393.21258367928704</v>
      </c>
      <c r="BU111" s="13">
        <v>393.21258367928704</v>
      </c>
      <c r="BV111" s="14">
        <v>1.1092727651055627</v>
      </c>
      <c r="BW111" s="14">
        <v>3.6330693661045124</v>
      </c>
      <c r="BX111" s="14">
        <v>110.16705406187748</v>
      </c>
      <c r="BY111" s="14">
        <v>3.5692393431745164</v>
      </c>
      <c r="BZ111" s="13" t="s">
        <v>430</v>
      </c>
      <c r="CA111" s="14">
        <v>1</v>
      </c>
      <c r="CB111" s="80" t="s">
        <v>638</v>
      </c>
      <c r="CC111" s="80" t="s">
        <v>638</v>
      </c>
      <c r="CD111" s="14">
        <v>1.1092727651055627</v>
      </c>
      <c r="CE111" s="14">
        <v>0.35559999999999997</v>
      </c>
      <c r="CF111" s="80" t="s">
        <v>638</v>
      </c>
      <c r="CG111" s="80" t="s">
        <v>638</v>
      </c>
      <c r="CH111" s="14" t="s">
        <v>638</v>
      </c>
      <c r="CI111" s="14" t="s">
        <v>638</v>
      </c>
      <c r="CJ111" s="14" t="s">
        <v>638</v>
      </c>
      <c r="CK111" s="81">
        <v>6.2831853071795862</v>
      </c>
      <c r="CL111" s="14" t="s">
        <v>638</v>
      </c>
      <c r="CM111" s="14">
        <v>8.8899999999999993E-2</v>
      </c>
      <c r="CN111" s="14">
        <v>9.9314665903109542E-2</v>
      </c>
      <c r="CO111" s="14">
        <v>1.1171503476165303</v>
      </c>
      <c r="CP111" s="14" t="s">
        <v>638</v>
      </c>
      <c r="CQ111" s="14">
        <v>6.2715905576194747E-2</v>
      </c>
      <c r="CR111" s="13">
        <v>0.41831590557619469</v>
      </c>
      <c r="CS111" s="14">
        <v>0.35559999999999997</v>
      </c>
      <c r="CT111" s="14">
        <v>3.6945039942048297</v>
      </c>
      <c r="CU111" s="13">
        <v>0.1</v>
      </c>
      <c r="CV111" s="13">
        <v>6.3297011701276759E-2</v>
      </c>
      <c r="CW111" s="13">
        <v>1.1410920062586689</v>
      </c>
      <c r="CX111" s="13">
        <v>1.0373563693260626</v>
      </c>
      <c r="CY111" s="13">
        <v>1.5</v>
      </c>
      <c r="CZ111" s="13">
        <v>0.25548243531766462</v>
      </c>
      <c r="DA111" s="24">
        <v>0.3187794470189414</v>
      </c>
      <c r="DB111" s="24">
        <v>0.46645832864382542</v>
      </c>
      <c r="DC111" s="13">
        <v>125.54311610924753</v>
      </c>
      <c r="DD111" s="24">
        <v>5.1791697019395144</v>
      </c>
      <c r="DE111" s="24">
        <v>6</v>
      </c>
      <c r="DF111" s="24">
        <v>0.10735233333338642</v>
      </c>
      <c r="DG111" s="24"/>
      <c r="DH111" s="24">
        <v>1.026219464832216</v>
      </c>
      <c r="DI111" s="24">
        <v>0.16102850000007959</v>
      </c>
      <c r="DJ111" s="24">
        <v>6.8548853568487118E-4</v>
      </c>
      <c r="DK111" s="24">
        <v>0.19405678624291733</v>
      </c>
      <c r="DL111" s="24">
        <v>3.0933633295838026</v>
      </c>
      <c r="DM111" s="24">
        <v>1.2</v>
      </c>
      <c r="DN111" s="24">
        <v>0</v>
      </c>
      <c r="DO111" s="24">
        <v>0.19405678624291733</v>
      </c>
      <c r="DP111" s="73">
        <v>1121.4949244599056</v>
      </c>
      <c r="DQ111" s="69">
        <v>1121.3439244599056</v>
      </c>
      <c r="DR111" s="13">
        <v>1121.6196109489788</v>
      </c>
      <c r="DS111" s="13">
        <v>1121.4686109489787</v>
      </c>
      <c r="DT111" s="13">
        <v>1121.4949244599056</v>
      </c>
      <c r="DU111" s="13"/>
      <c r="DV111" s="13"/>
      <c r="DW111" s="13">
        <v>1121.6018501725086</v>
      </c>
      <c r="DX111" s="13"/>
      <c r="DY111" s="13"/>
      <c r="DZ111" s="13">
        <v>1121.3008676736627</v>
      </c>
      <c r="EA111" s="13">
        <v>1121.1835342669324</v>
      </c>
      <c r="EB111" s="13"/>
      <c r="EC111" s="74"/>
      <c r="EE111" s="10"/>
    </row>
    <row r="112" spans="1:135" ht="11.25" customHeight="1" x14ac:dyDescent="0.2">
      <c r="A112" s="18"/>
      <c r="B112" s="18"/>
      <c r="C112" s="65"/>
      <c r="D112" s="65"/>
      <c r="E112" s="65"/>
      <c r="F112" s="65"/>
      <c r="G112" s="65"/>
      <c r="H112" s="65"/>
      <c r="I112" s="65"/>
      <c r="J112" s="65"/>
      <c r="K112" s="18"/>
      <c r="L112" s="18"/>
      <c r="M112" s="65"/>
      <c r="N112" s="18"/>
      <c r="O112" s="18"/>
      <c r="P112" s="18"/>
      <c r="Q112" s="65"/>
      <c r="R112" s="65"/>
      <c r="S112" s="18"/>
      <c r="T112" s="65"/>
      <c r="U112" s="100"/>
      <c r="V112" s="18"/>
      <c r="W112" s="18"/>
      <c r="X112" s="18"/>
      <c r="Y112" s="65"/>
      <c r="Z112" s="65"/>
      <c r="AA112" s="65"/>
      <c r="AB112" s="65"/>
      <c r="AC112" s="65"/>
      <c r="AD112" s="65"/>
      <c r="AE112" s="65"/>
      <c r="AF112" s="65"/>
      <c r="AG112" s="14"/>
      <c r="AH112" s="14"/>
      <c r="AI112" s="14"/>
      <c r="AJ112" s="65"/>
      <c r="AK112" s="22"/>
      <c r="AL112" s="19"/>
      <c r="AM112" s="65"/>
      <c r="AN112" s="80"/>
      <c r="AO112" s="69"/>
      <c r="AP112" s="69"/>
      <c r="AQ112" s="69"/>
      <c r="AR112" s="69"/>
      <c r="AS112" s="69"/>
      <c r="AT112" s="69"/>
      <c r="AU112" s="69"/>
      <c r="AV112" s="21" t="s">
        <v>185</v>
      </c>
      <c r="AW112" s="71" t="s">
        <v>185</v>
      </c>
      <c r="AX112" s="71" t="s">
        <v>185</v>
      </c>
      <c r="AY112" s="71" t="s">
        <v>185</v>
      </c>
      <c r="AZ112" s="71" t="s">
        <v>185</v>
      </c>
      <c r="BA112" s="71" t="s">
        <v>185</v>
      </c>
      <c r="BB112" s="14" t="s">
        <v>185</v>
      </c>
      <c r="BC112" s="14" t="s">
        <v>185</v>
      </c>
      <c r="BD112" s="14" t="s">
        <v>185</v>
      </c>
      <c r="BE112" s="14" t="s">
        <v>185</v>
      </c>
      <c r="BF112" s="14" t="s">
        <v>185</v>
      </c>
      <c r="BG112" s="13" t="s">
        <v>185</v>
      </c>
      <c r="BH112" s="13"/>
      <c r="BI112" s="13"/>
      <c r="BJ112" s="69"/>
      <c r="BK112" s="83" t="s">
        <v>185</v>
      </c>
      <c r="BL112" s="83" t="s">
        <v>185</v>
      </c>
      <c r="BM112" s="83"/>
      <c r="BN112" s="69"/>
      <c r="BO112" s="69"/>
      <c r="BP112" s="69" t="s">
        <v>185</v>
      </c>
      <c r="BQ112" s="9"/>
      <c r="BR112" s="13"/>
      <c r="BS112" s="13"/>
      <c r="BT112" s="13"/>
      <c r="BU112" s="13"/>
      <c r="BV112" s="13"/>
      <c r="BW112" s="13"/>
      <c r="BX112" s="13"/>
      <c r="BY112" s="14"/>
      <c r="BZ112" s="13"/>
      <c r="CA112" s="14"/>
      <c r="CB112" s="80"/>
      <c r="CC112" s="80"/>
      <c r="CD112" s="14"/>
      <c r="CE112" s="14"/>
      <c r="CF112" s="80"/>
      <c r="CG112" s="80"/>
      <c r="CH112" s="14"/>
      <c r="CI112" s="14"/>
      <c r="CJ112" s="14"/>
      <c r="CK112" s="81"/>
      <c r="CL112" s="14"/>
      <c r="CM112" s="14"/>
      <c r="CN112" s="14"/>
      <c r="CO112" s="14"/>
      <c r="CP112" s="14"/>
      <c r="CQ112" s="14"/>
      <c r="CR112" s="13"/>
      <c r="CS112" s="14"/>
      <c r="CT112" s="14"/>
      <c r="CU112" s="13"/>
      <c r="CV112" s="13"/>
      <c r="CW112" s="13"/>
      <c r="CX112" s="13"/>
      <c r="CY112" s="13"/>
      <c r="CZ112" s="13"/>
      <c r="DA112" s="24"/>
      <c r="DB112" s="24"/>
      <c r="DC112" s="13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73"/>
      <c r="DQ112" s="69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74"/>
      <c r="ED112" s="8"/>
    </row>
    <row r="113" spans="1:135" ht="11.25" customHeight="1" x14ac:dyDescent="0.2">
      <c r="A113" s="18" t="s">
        <v>237</v>
      </c>
      <c r="B113" s="18" t="s">
        <v>243</v>
      </c>
      <c r="C113" s="65">
        <v>1</v>
      </c>
      <c r="D113" s="65" t="s">
        <v>447</v>
      </c>
      <c r="E113" s="65" t="s">
        <v>354</v>
      </c>
      <c r="F113" s="65" t="s">
        <v>353</v>
      </c>
      <c r="G113" s="65">
        <v>1.3</v>
      </c>
      <c r="H113" s="65">
        <v>1.22</v>
      </c>
      <c r="I113" s="65" t="s">
        <v>244</v>
      </c>
      <c r="J113" s="65" t="s">
        <v>244</v>
      </c>
      <c r="K113" s="18" t="s">
        <v>238</v>
      </c>
      <c r="L113" s="18" t="s">
        <v>238</v>
      </c>
      <c r="M113" s="65" t="s">
        <v>60</v>
      </c>
      <c r="N113" s="18" t="s">
        <v>238</v>
      </c>
      <c r="O113" s="18" t="s">
        <v>429</v>
      </c>
      <c r="P113" s="18" t="s">
        <v>433</v>
      </c>
      <c r="Q113" s="65" t="s">
        <v>60</v>
      </c>
      <c r="R113" s="65" t="s">
        <v>60</v>
      </c>
      <c r="S113" s="18" t="s">
        <v>429</v>
      </c>
      <c r="T113" s="65" t="s">
        <v>141</v>
      </c>
      <c r="U113" s="100" t="s">
        <v>707</v>
      </c>
      <c r="V113" s="18" t="s">
        <v>238</v>
      </c>
      <c r="W113" s="18">
        <v>1.2999999999999999E-2</v>
      </c>
      <c r="X113" s="18" t="s">
        <v>429</v>
      </c>
      <c r="Y113" s="14">
        <v>0.99</v>
      </c>
      <c r="Z113" s="14">
        <v>0.83999999999999986</v>
      </c>
      <c r="AA113" s="13">
        <v>1124.2570000000001</v>
      </c>
      <c r="AB113" s="13">
        <v>1123.0709999999999</v>
      </c>
      <c r="AC113" s="13">
        <v>1123.2670000000001</v>
      </c>
      <c r="AD113" s="13">
        <v>1122.231</v>
      </c>
      <c r="AE113" s="13">
        <v>1122.9670000000001</v>
      </c>
      <c r="AF113" s="13">
        <v>1121.931</v>
      </c>
      <c r="AG113" s="14">
        <v>1121.931</v>
      </c>
      <c r="AH113" s="14">
        <v>1.2899999999999636</v>
      </c>
      <c r="AI113" s="14">
        <v>1.1399999999998727</v>
      </c>
      <c r="AJ113" s="13">
        <v>57.059405850394199</v>
      </c>
      <c r="AK113" s="19">
        <v>2.0785354882764793</v>
      </c>
      <c r="AL113" s="19">
        <v>1.8156515732329535</v>
      </c>
      <c r="AM113" s="20">
        <v>12</v>
      </c>
      <c r="AN113" s="80">
        <v>0.30479999999999996</v>
      </c>
      <c r="AO113" s="69">
        <v>0.179113130432</v>
      </c>
      <c r="AP113" s="23">
        <v>0</v>
      </c>
      <c r="AQ113" s="23">
        <v>0</v>
      </c>
      <c r="AR113" s="23">
        <v>0</v>
      </c>
      <c r="AS113" s="70">
        <v>0.179113130432</v>
      </c>
      <c r="AT113" s="69">
        <v>0</v>
      </c>
      <c r="AU113" s="70">
        <v>0.179113130432</v>
      </c>
      <c r="AV113" s="21">
        <v>40.906713234794594</v>
      </c>
      <c r="AW113" s="71">
        <v>4.3558074277790536E-2</v>
      </c>
      <c r="AX113" s="71">
        <v>0</v>
      </c>
      <c r="AY113" s="71">
        <v>0</v>
      </c>
      <c r="AZ113" s="71">
        <v>0</v>
      </c>
      <c r="BA113" s="71">
        <v>4.3558074277790536E-2</v>
      </c>
      <c r="BB113" s="14">
        <v>4.3315453398406305</v>
      </c>
      <c r="BC113" s="14">
        <v>0.18867377365039564</v>
      </c>
      <c r="BD113" s="14">
        <v>0</v>
      </c>
      <c r="BE113" s="14">
        <v>3.5822626086400002E-2</v>
      </c>
      <c r="BF113" s="14">
        <v>0.22449639973679564</v>
      </c>
      <c r="BG113" s="13">
        <v>1.5</v>
      </c>
      <c r="BH113" s="13">
        <v>0.7</v>
      </c>
      <c r="BI113" s="13">
        <v>0.7</v>
      </c>
      <c r="BJ113" s="69">
        <v>8.1276599351477454</v>
      </c>
      <c r="BK113" s="83">
        <v>0.84052825972408696</v>
      </c>
      <c r="BL113" s="83">
        <v>0.84052825972408696</v>
      </c>
      <c r="BM113" s="83">
        <v>1.1314195406335812</v>
      </c>
      <c r="BN113" s="69">
        <v>15</v>
      </c>
      <c r="BO113" s="69">
        <v>15</v>
      </c>
      <c r="BP113" s="69">
        <v>0</v>
      </c>
      <c r="BQ113" s="9">
        <v>2</v>
      </c>
      <c r="BR113" s="13">
        <v>60.049700000000001</v>
      </c>
      <c r="BS113" s="13">
        <v>20.930572250585804</v>
      </c>
      <c r="BT113" s="14">
        <v>21.155068650322601</v>
      </c>
      <c r="BU113" s="13">
        <v>22.430572250585804</v>
      </c>
      <c r="BV113" s="14">
        <v>1.8629858247095539</v>
      </c>
      <c r="BW113" s="14">
        <v>0.1551803187632311</v>
      </c>
      <c r="BX113" s="14">
        <v>135.93439451994487</v>
      </c>
      <c r="BY113" s="14">
        <v>0.15562704880565484</v>
      </c>
      <c r="BZ113" s="13">
        <v>0.60731516344735126</v>
      </c>
      <c r="CA113" s="14">
        <v>0.30362704880565483</v>
      </c>
      <c r="CB113" s="80">
        <v>0.69612868785017867</v>
      </c>
      <c r="CC113" s="80">
        <v>0.21750163904452388</v>
      </c>
      <c r="CD113" s="14">
        <v>1.1314195406335812</v>
      </c>
      <c r="CE113" s="14">
        <v>9.2545524475963578E-2</v>
      </c>
      <c r="CF113" s="80">
        <v>5.3045006014183611E-2</v>
      </c>
      <c r="CG113" s="80">
        <v>9.3723766286706987</v>
      </c>
      <c r="CH113" s="14">
        <v>0.95539007427835865</v>
      </c>
      <c r="CI113" s="14">
        <v>1.3966312896874677</v>
      </c>
      <c r="CJ113" s="14" t="s">
        <v>620</v>
      </c>
      <c r="CK113" s="81">
        <v>2.3343616176723039</v>
      </c>
      <c r="CL113" s="14">
        <v>6.6782885712451154E-2</v>
      </c>
      <c r="CM113" s="14">
        <v>5.2619681461085005E-2</v>
      </c>
      <c r="CN113" s="14">
        <v>1.8719804785903519E-2</v>
      </c>
      <c r="CO113" s="14">
        <v>0.35575671053325908</v>
      </c>
      <c r="CP113" s="14">
        <v>0.28030841414229807</v>
      </c>
      <c r="CQ113" s="14">
        <v>6.5245167019750444E-2</v>
      </c>
      <c r="CR113" s="13">
        <v>0.15779069149571401</v>
      </c>
      <c r="CS113" s="14">
        <v>0.30479999999999996</v>
      </c>
      <c r="CT113" s="14">
        <v>1.1160483118207638</v>
      </c>
      <c r="CU113" s="13">
        <v>0.2</v>
      </c>
      <c r="CV113" s="13">
        <v>3.5215435891464765E-4</v>
      </c>
      <c r="CW113" s="13">
        <v>3.1388092705058019</v>
      </c>
      <c r="CX113" s="13">
        <v>2.5727944840211494</v>
      </c>
      <c r="CY113" s="13">
        <v>1.2</v>
      </c>
      <c r="CZ113" s="13">
        <v>7.2255252359629137E-6</v>
      </c>
      <c r="DA113" s="24">
        <v>3.5937988415061058E-4</v>
      </c>
      <c r="DB113" s="24">
        <v>0.84616965493274843</v>
      </c>
      <c r="DC113" s="13">
        <v>6.7542936063123111</v>
      </c>
      <c r="DD113" s="24">
        <v>4.4392883159481542</v>
      </c>
      <c r="DE113" s="24">
        <v>6</v>
      </c>
      <c r="DF113" s="24">
        <v>0.12349894158579784</v>
      </c>
      <c r="DG113" s="24"/>
      <c r="DH113" s="24">
        <v>1.1006927895451462</v>
      </c>
      <c r="DI113" s="24">
        <v>0.18524841237869669</v>
      </c>
      <c r="DJ113" s="24">
        <v>1.9093544000938344E-3</v>
      </c>
      <c r="DK113" s="24">
        <v>0</v>
      </c>
      <c r="DL113" s="24">
        <v>4.0026246719160108</v>
      </c>
      <c r="DM113" s="24">
        <v>1.2</v>
      </c>
      <c r="DN113" s="24">
        <v>0.29209014595709237</v>
      </c>
      <c r="DO113" s="24">
        <v>0.29209014595709237</v>
      </c>
      <c r="DP113" s="73">
        <v>1123.1109244599056</v>
      </c>
      <c r="DQ113" s="69">
        <v>1122.0749244599056</v>
      </c>
      <c r="DR113" s="13">
        <v>1123.2356109489788</v>
      </c>
      <c r="DS113" s="13">
        <v>1122.1996109489787</v>
      </c>
      <c r="DT113" s="13">
        <v>0</v>
      </c>
      <c r="DU113" s="13"/>
      <c r="DV113" s="13"/>
      <c r="DW113" s="13">
        <v>0</v>
      </c>
      <c r="DX113" s="13"/>
      <c r="DY113" s="13"/>
      <c r="DZ113" s="13">
        <v>-0.29209014595709237</v>
      </c>
      <c r="EA113" s="13">
        <v>-0.15779069149571401</v>
      </c>
      <c r="EB113" s="13"/>
      <c r="EC113" s="74"/>
      <c r="ED113" s="8"/>
    </row>
    <row r="114" spans="1:135" ht="11.25" customHeight="1" x14ac:dyDescent="0.2">
      <c r="A114" s="18" t="s">
        <v>237</v>
      </c>
      <c r="B114" s="18" t="s">
        <v>243</v>
      </c>
      <c r="C114" s="65">
        <v>0</v>
      </c>
      <c r="D114" s="65" t="s">
        <v>141</v>
      </c>
      <c r="E114" s="65" t="s">
        <v>362</v>
      </c>
      <c r="F114" s="65" t="s">
        <v>361</v>
      </c>
      <c r="G114" s="65">
        <v>1.1499999999999999</v>
      </c>
      <c r="H114" s="65">
        <v>1.2</v>
      </c>
      <c r="I114" s="65" t="s">
        <v>244</v>
      </c>
      <c r="J114" s="65" t="s">
        <v>244</v>
      </c>
      <c r="K114" s="18" t="s">
        <v>238</v>
      </c>
      <c r="L114" s="18" t="s">
        <v>238</v>
      </c>
      <c r="M114" s="65" t="s">
        <v>60</v>
      </c>
      <c r="N114" s="18" t="s">
        <v>238</v>
      </c>
      <c r="O114" s="18" t="s">
        <v>429</v>
      </c>
      <c r="P114" s="18" t="s">
        <v>429</v>
      </c>
      <c r="Q114" s="65" t="s">
        <v>60</v>
      </c>
      <c r="R114" s="65" t="s">
        <v>60</v>
      </c>
      <c r="S114" s="18" t="s">
        <v>429</v>
      </c>
      <c r="T114" s="65" t="s">
        <v>142</v>
      </c>
      <c r="U114" s="100" t="s">
        <v>708</v>
      </c>
      <c r="V114" s="18" t="s">
        <v>238</v>
      </c>
      <c r="W114" s="18">
        <v>1.2999999999999999E-2</v>
      </c>
      <c r="X114" s="18" t="s">
        <v>429</v>
      </c>
      <c r="Y114" s="14">
        <v>0.83999999999999986</v>
      </c>
      <c r="Z114" s="14">
        <v>0.73</v>
      </c>
      <c r="AA114" s="13">
        <v>1123.0709999999999</v>
      </c>
      <c r="AB114" s="13">
        <v>1122.23</v>
      </c>
      <c r="AC114" s="13">
        <v>1122.231</v>
      </c>
      <c r="AD114" s="13">
        <v>1121.5</v>
      </c>
      <c r="AE114" s="13">
        <v>1121.931</v>
      </c>
      <c r="AF114" s="13">
        <v>1121.2</v>
      </c>
      <c r="AG114" s="14">
        <v>1121.1000000000001</v>
      </c>
      <c r="AH114" s="14">
        <v>1.1399999999998727</v>
      </c>
      <c r="AI114" s="14">
        <v>1.0299999999999727</v>
      </c>
      <c r="AJ114" s="13">
        <v>71.213751909304705</v>
      </c>
      <c r="AK114" s="19">
        <v>1.180951680612141</v>
      </c>
      <c r="AL114" s="19">
        <v>1.0264871326130522</v>
      </c>
      <c r="AM114" s="20">
        <v>12</v>
      </c>
      <c r="AN114" s="80">
        <v>0.30479999999999996</v>
      </c>
      <c r="AO114" s="69">
        <v>0.26006937338300001</v>
      </c>
      <c r="AP114" s="23">
        <v>0</v>
      </c>
      <c r="AQ114" s="23">
        <v>0</v>
      </c>
      <c r="AR114" s="23">
        <v>0</v>
      </c>
      <c r="AS114" s="70">
        <v>0.26006937338300001</v>
      </c>
      <c r="AT114" s="69">
        <v>0.179113130432</v>
      </c>
      <c r="AU114" s="70">
        <v>0.43918250381500001</v>
      </c>
      <c r="AV114" s="21">
        <v>100.30260036195317</v>
      </c>
      <c r="AW114" s="71">
        <v>0.10680369482985755</v>
      </c>
      <c r="AX114" s="71">
        <v>0</v>
      </c>
      <c r="AY114" s="71">
        <v>0</v>
      </c>
      <c r="AZ114" s="71">
        <v>0</v>
      </c>
      <c r="BA114" s="71">
        <v>0.10680369482985755</v>
      </c>
      <c r="BB114" s="14">
        <v>4.2432137980209337</v>
      </c>
      <c r="BC114" s="14">
        <v>0.45319091158166863</v>
      </c>
      <c r="BD114" s="14">
        <v>0</v>
      </c>
      <c r="BE114" s="14">
        <v>8.7836500763000008E-2</v>
      </c>
      <c r="BF114" s="14">
        <v>0.54102741234466867</v>
      </c>
      <c r="BG114" s="13">
        <v>1.5</v>
      </c>
      <c r="BH114" s="13">
        <v>0.45</v>
      </c>
      <c r="BI114" s="13">
        <v>0.55195825703216594</v>
      </c>
      <c r="BJ114" s="69">
        <v>8.9681881948718321</v>
      </c>
      <c r="BK114" s="83">
        <v>1.0634807226389071</v>
      </c>
      <c r="BL114" s="83">
        <v>1.0634807226389071</v>
      </c>
      <c r="BM114" s="83">
        <v>1.1160483118207638</v>
      </c>
      <c r="BN114" s="69">
        <v>15</v>
      </c>
      <c r="BO114" s="69">
        <v>15</v>
      </c>
      <c r="BP114" s="69">
        <v>0</v>
      </c>
      <c r="BQ114" s="9">
        <v>2</v>
      </c>
      <c r="BR114" s="13">
        <v>60.049700000000001</v>
      </c>
      <c r="BS114" s="13">
        <v>40.467549151983057</v>
      </c>
      <c r="BT114" s="14">
        <v>41.008576564327726</v>
      </c>
      <c r="BU114" s="13">
        <v>41.967549151983057</v>
      </c>
      <c r="BV114" s="14">
        <v>1.4007803797497655</v>
      </c>
      <c r="BW114" s="14">
        <v>0.33608975409162051</v>
      </c>
      <c r="BX114" s="14">
        <v>102.20916887888242</v>
      </c>
      <c r="BY114" s="14">
        <v>0.40122209205049669</v>
      </c>
      <c r="BZ114" s="13">
        <v>0.79673325523029803</v>
      </c>
      <c r="CA114" s="14">
        <v>0.49873325523029799</v>
      </c>
      <c r="CB114" s="80">
        <v>1.0078554644353477</v>
      </c>
      <c r="CC114" s="80">
        <v>0.38885546443534769</v>
      </c>
      <c r="CD114" s="14">
        <v>1.1160483118207638</v>
      </c>
      <c r="CE114" s="14">
        <v>0.15201389619419481</v>
      </c>
      <c r="CF114" s="80">
        <v>7.6798586389973486E-2</v>
      </c>
      <c r="CG114" s="80">
        <v>7.6608212920997509</v>
      </c>
      <c r="CH114" s="14">
        <v>0.78091960164115715</v>
      </c>
      <c r="CI114" s="14">
        <v>1.0307115640422362</v>
      </c>
      <c r="CJ114" s="14" t="s">
        <v>618</v>
      </c>
      <c r="CK114" s="81">
        <v>3.1365256690905099</v>
      </c>
      <c r="CL114" s="14">
        <v>0.11930895960602918</v>
      </c>
      <c r="CM114" s="14">
        <v>7.6076901193415647E-2</v>
      </c>
      <c r="CN114" s="14">
        <v>3.6365254180904812E-2</v>
      </c>
      <c r="CO114" s="14">
        <v>0.47800651196939364</v>
      </c>
      <c r="CP114" s="14">
        <v>0.30479902180847718</v>
      </c>
      <c r="CQ114" s="14">
        <v>6.3484395225177209E-2</v>
      </c>
      <c r="CR114" s="13">
        <v>0.21549829141937202</v>
      </c>
      <c r="CS114" s="14">
        <v>0.35559999999999997</v>
      </c>
      <c r="CT114" s="14">
        <v>3.6945039942048297</v>
      </c>
      <c r="CU114" s="13">
        <v>0.1</v>
      </c>
      <c r="CV114" s="13">
        <v>6.322016273637851E-2</v>
      </c>
      <c r="CW114" s="13">
        <v>2.7943807745315126</v>
      </c>
      <c r="CX114" s="13">
        <v>2.3286506454429272</v>
      </c>
      <c r="CY114" s="13">
        <v>1.2</v>
      </c>
      <c r="CZ114" s="13">
        <v>0.20331601547457728</v>
      </c>
      <c r="DA114" s="24">
        <v>0.26653617821095577</v>
      </c>
      <c r="DB114" s="24">
        <v>0.4327638466264121</v>
      </c>
      <c r="DC114" s="13">
        <v>13.093030850939064</v>
      </c>
      <c r="DD114" s="24">
        <v>5.1791697019395144</v>
      </c>
      <c r="DE114" s="24">
        <v>6</v>
      </c>
      <c r="DF114" s="24">
        <v>0.10211829821471059</v>
      </c>
      <c r="DG114" s="24"/>
      <c r="DH114" s="24">
        <v>1.0008898568205746</v>
      </c>
      <c r="DI114" s="24">
        <v>0.15317744732206587</v>
      </c>
      <c r="DJ114" s="24">
        <v>5.6112546426606168E-4</v>
      </c>
      <c r="DK114" s="24">
        <v>0.18448628734359832</v>
      </c>
      <c r="DL114" s="24">
        <v>3.3745781777277841</v>
      </c>
      <c r="DM114" s="24">
        <v>1.2</v>
      </c>
      <c r="DN114" s="24">
        <v>0</v>
      </c>
      <c r="DO114" s="24">
        <v>0.18448628734359832</v>
      </c>
      <c r="DP114" s="73">
        <v>1122.0749244599056</v>
      </c>
      <c r="DQ114" s="69">
        <v>1121.3439244599056</v>
      </c>
      <c r="DR114" s="13">
        <v>1122.1996109489787</v>
      </c>
      <c r="DS114" s="13">
        <v>1121.4686109489787</v>
      </c>
      <c r="DT114" s="13">
        <v>1122.0749244599056</v>
      </c>
      <c r="DU114" s="13"/>
      <c r="DV114" s="13"/>
      <c r="DW114" s="13">
        <v>1122.1992515690945</v>
      </c>
      <c r="DX114" s="13"/>
      <c r="DY114" s="13"/>
      <c r="DZ114" s="13">
        <v>1121.890438172562</v>
      </c>
      <c r="EA114" s="13">
        <v>1121.9837532776751</v>
      </c>
      <c r="EB114" s="13"/>
      <c r="EC114" s="74"/>
      <c r="EE114" s="10"/>
    </row>
    <row r="115" spans="1:135" ht="13.5" x14ac:dyDescent="0.2">
      <c r="A115" s="18" t="s">
        <v>237</v>
      </c>
      <c r="B115" s="18" t="s">
        <v>243</v>
      </c>
      <c r="C115" s="65">
        <v>0</v>
      </c>
      <c r="D115" s="65" t="s">
        <v>142</v>
      </c>
      <c r="E115" s="65" t="s">
        <v>364</v>
      </c>
      <c r="F115" s="65" t="s">
        <v>363</v>
      </c>
      <c r="G115" s="65">
        <v>1.04</v>
      </c>
      <c r="H115" s="65">
        <v>1.2</v>
      </c>
      <c r="I115" s="65" t="s">
        <v>244</v>
      </c>
      <c r="J115" s="65" t="s">
        <v>244</v>
      </c>
      <c r="K115" s="18" t="s">
        <v>238</v>
      </c>
      <c r="L115" s="18" t="s">
        <v>238</v>
      </c>
      <c r="M115" s="65" t="s">
        <v>60</v>
      </c>
      <c r="N115" s="18" t="s">
        <v>238</v>
      </c>
      <c r="O115" s="18" t="s">
        <v>429</v>
      </c>
      <c r="P115" s="18" t="s">
        <v>429</v>
      </c>
      <c r="Q115" s="65" t="s">
        <v>60</v>
      </c>
      <c r="R115" s="65" t="s">
        <v>60</v>
      </c>
      <c r="S115" s="18" t="s">
        <v>429</v>
      </c>
      <c r="T115" s="65" t="s">
        <v>150</v>
      </c>
      <c r="U115" s="100" t="s">
        <v>709</v>
      </c>
      <c r="V115" s="18" t="s">
        <v>238</v>
      </c>
      <c r="W115" s="18">
        <v>1.2999999999999999E-2</v>
      </c>
      <c r="X115" s="18" t="s">
        <v>429</v>
      </c>
      <c r="Y115" s="14">
        <v>0.78</v>
      </c>
      <c r="Z115" s="14">
        <v>0.94</v>
      </c>
      <c r="AA115" s="13">
        <v>1122.23</v>
      </c>
      <c r="AB115" s="13">
        <v>1120.93</v>
      </c>
      <c r="AC115" s="13">
        <v>1121.45</v>
      </c>
      <c r="AD115" s="13">
        <v>1119.99</v>
      </c>
      <c r="AE115" s="13">
        <v>1121.1000000000001</v>
      </c>
      <c r="AF115" s="13">
        <v>1119.6400000000001</v>
      </c>
      <c r="AG115" s="14">
        <v>0</v>
      </c>
      <c r="AH115" s="14">
        <v>1.1299999999998818</v>
      </c>
      <c r="AI115" s="14">
        <v>1.2899999999999636</v>
      </c>
      <c r="AJ115" s="13">
        <v>25.112476978585768</v>
      </c>
      <c r="AK115" s="19">
        <v>5.1767095739241782</v>
      </c>
      <c r="AL115" s="19">
        <v>5.8138430599459632</v>
      </c>
      <c r="AM115" s="20">
        <v>14</v>
      </c>
      <c r="AN115" s="80">
        <v>0.35559999999999997</v>
      </c>
      <c r="AO115" s="69">
        <v>0</v>
      </c>
      <c r="AP115" s="23">
        <v>0</v>
      </c>
      <c r="AQ115" s="23">
        <v>0</v>
      </c>
      <c r="AR115" s="23">
        <v>0</v>
      </c>
      <c r="AS115" s="70">
        <v>0</v>
      </c>
      <c r="AT115" s="69">
        <v>3.0576198707269002</v>
      </c>
      <c r="AU115" s="70">
        <v>3.0576198707269002</v>
      </c>
      <c r="AV115" s="21">
        <v>698.3138474056226</v>
      </c>
      <c r="AW115" s="71">
        <v>0.74357493010783893</v>
      </c>
      <c r="AX115" s="71">
        <v>0</v>
      </c>
      <c r="AY115" s="71">
        <v>0</v>
      </c>
      <c r="AZ115" s="71">
        <v>0</v>
      </c>
      <c r="BA115" s="71">
        <v>0.74357493010783893</v>
      </c>
      <c r="BB115" s="14">
        <v>3.8951629942704269</v>
      </c>
      <c r="BC115" s="14">
        <v>2.8963455512232734</v>
      </c>
      <c r="BD115" s="14">
        <v>0</v>
      </c>
      <c r="BE115" s="14">
        <v>0.61152397414538007</v>
      </c>
      <c r="BF115" s="14">
        <v>3.5078695253686534</v>
      </c>
      <c r="BG115" s="13">
        <v>3.5078695253686534</v>
      </c>
      <c r="BH115" s="13">
        <v>0.3</v>
      </c>
      <c r="BI115" s="13">
        <v>0.61607273313166855</v>
      </c>
      <c r="BJ115" s="69">
        <v>10.031668917510739</v>
      </c>
      <c r="BK115" s="83">
        <v>0.11328754377663418</v>
      </c>
      <c r="BL115" s="83">
        <v>0.11328754377663418</v>
      </c>
      <c r="BM115" s="83">
        <v>3.6945039942048297</v>
      </c>
      <c r="BN115" s="69">
        <v>15</v>
      </c>
      <c r="BO115" s="69">
        <v>15</v>
      </c>
      <c r="BP115" s="69">
        <v>0</v>
      </c>
      <c r="BQ115" s="9">
        <v>3</v>
      </c>
      <c r="BR115" s="13">
        <v>85.5137</v>
      </c>
      <c r="BS115" s="13">
        <v>447.81225407633076</v>
      </c>
      <c r="BT115" s="14">
        <v>451.32012360169944</v>
      </c>
      <c r="BU115" s="13">
        <v>451.32012360169944</v>
      </c>
      <c r="BV115" s="14">
        <v>3.6945039942048297</v>
      </c>
      <c r="BW115" s="14">
        <v>1.2235935748342703</v>
      </c>
      <c r="BX115" s="14">
        <v>366.91842986215647</v>
      </c>
      <c r="BY115" s="14">
        <v>1.230028493720664</v>
      </c>
      <c r="BZ115" s="13" t="s">
        <v>430</v>
      </c>
      <c r="CA115" s="14">
        <v>1</v>
      </c>
      <c r="CB115" s="80" t="s">
        <v>638</v>
      </c>
      <c r="CC115" s="80" t="s">
        <v>638</v>
      </c>
      <c r="CD115" s="14">
        <v>3.6945039942048297</v>
      </c>
      <c r="CE115" s="14">
        <v>0.35559999999999997</v>
      </c>
      <c r="CF115" s="80" t="s">
        <v>638</v>
      </c>
      <c r="CG115" s="80" t="s">
        <v>638</v>
      </c>
      <c r="CH115" s="14" t="s">
        <v>638</v>
      </c>
      <c r="CI115" s="14" t="s">
        <v>638</v>
      </c>
      <c r="CJ115" s="14" t="s">
        <v>638</v>
      </c>
      <c r="CK115" s="81">
        <v>6.2831853071795862</v>
      </c>
      <c r="CL115" s="14" t="s">
        <v>638</v>
      </c>
      <c r="CM115" s="14">
        <v>8.8899999999999993E-2</v>
      </c>
      <c r="CN115" s="14">
        <v>9.9314665903109542E-2</v>
      </c>
      <c r="CO115" s="14">
        <v>1.1171503476165303</v>
      </c>
      <c r="CP115" s="14" t="s">
        <v>638</v>
      </c>
      <c r="CQ115" s="14">
        <v>0.69568602258896228</v>
      </c>
      <c r="CR115" s="13">
        <v>1.0512860225889622</v>
      </c>
      <c r="CS115" s="14"/>
      <c r="CT115" s="14"/>
      <c r="CU115" s="13"/>
      <c r="CV115" s="13"/>
      <c r="CW115" s="13"/>
      <c r="CX115" s="13"/>
      <c r="CY115" s="13"/>
      <c r="CZ115" s="13"/>
      <c r="DA115" s="24"/>
      <c r="DB115" s="24"/>
      <c r="DC115" s="13">
        <v>144.09542581165556</v>
      </c>
      <c r="DD115" s="24">
        <v>0</v>
      </c>
      <c r="DE115" s="24">
        <v>6</v>
      </c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73"/>
      <c r="DQ115" s="69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74"/>
      <c r="ED115" s="8"/>
    </row>
    <row r="116" spans="1:135" ht="11.25" customHeight="1" x14ac:dyDescent="0.2">
      <c r="A116" s="18"/>
      <c r="B116" s="18"/>
      <c r="C116" s="65"/>
      <c r="D116" s="65"/>
      <c r="E116" s="65"/>
      <c r="F116" s="65"/>
      <c r="G116" s="65"/>
      <c r="H116" s="65"/>
      <c r="I116" s="65"/>
      <c r="J116" s="65"/>
      <c r="K116" s="18"/>
      <c r="L116" s="18"/>
      <c r="M116" s="65"/>
      <c r="N116" s="18"/>
      <c r="O116" s="18"/>
      <c r="P116" s="18"/>
      <c r="Q116" s="65"/>
      <c r="R116" s="65"/>
      <c r="S116" s="18"/>
      <c r="T116" s="65"/>
      <c r="U116" s="100"/>
      <c r="V116" s="18"/>
      <c r="W116" s="18"/>
      <c r="X116" s="18"/>
      <c r="Y116" s="65"/>
      <c r="Z116" s="65"/>
      <c r="AA116" s="65"/>
      <c r="AB116" s="65"/>
      <c r="AC116" s="65"/>
      <c r="AD116" s="65"/>
      <c r="AE116" s="65"/>
      <c r="AF116" s="65"/>
      <c r="AG116" s="14"/>
      <c r="AH116" s="14"/>
      <c r="AI116" s="14"/>
      <c r="AJ116" s="65"/>
      <c r="AK116" s="22"/>
      <c r="AL116" s="19"/>
      <c r="AM116" s="65"/>
      <c r="AN116" s="80"/>
      <c r="AO116" s="69"/>
      <c r="AP116" s="69"/>
      <c r="AQ116" s="69"/>
      <c r="AR116" s="69"/>
      <c r="AS116" s="69"/>
      <c r="AT116" s="69"/>
      <c r="AU116" s="70"/>
      <c r="AV116" s="21" t="s">
        <v>185</v>
      </c>
      <c r="AW116" s="71" t="s">
        <v>185</v>
      </c>
      <c r="AX116" s="71" t="s">
        <v>185</v>
      </c>
      <c r="AY116" s="71" t="s">
        <v>185</v>
      </c>
      <c r="AZ116" s="71" t="s">
        <v>185</v>
      </c>
      <c r="BA116" s="71" t="s">
        <v>185</v>
      </c>
      <c r="BB116" s="14" t="s">
        <v>185</v>
      </c>
      <c r="BC116" s="14" t="s">
        <v>185</v>
      </c>
      <c r="BD116" s="14" t="s">
        <v>185</v>
      </c>
      <c r="BE116" s="14" t="s">
        <v>185</v>
      </c>
      <c r="BF116" s="14" t="s">
        <v>185</v>
      </c>
      <c r="BG116" s="13" t="s">
        <v>185</v>
      </c>
      <c r="BH116" s="13"/>
      <c r="BI116" s="13"/>
      <c r="BJ116" s="69"/>
      <c r="BK116" s="83" t="s">
        <v>185</v>
      </c>
      <c r="BL116" s="83" t="s">
        <v>185</v>
      </c>
      <c r="BM116" s="83"/>
      <c r="BN116" s="69"/>
      <c r="BO116" s="69"/>
      <c r="BP116" s="69" t="s">
        <v>185</v>
      </c>
      <c r="BQ116" s="9"/>
      <c r="BR116" s="13"/>
      <c r="BS116" s="13"/>
      <c r="BT116" s="13"/>
      <c r="BU116" s="13"/>
      <c r="BV116" s="13"/>
      <c r="BW116" s="13"/>
      <c r="BX116" s="13"/>
      <c r="BY116" s="14"/>
      <c r="BZ116" s="13"/>
      <c r="CA116" s="14"/>
      <c r="CB116" s="80"/>
      <c r="CC116" s="80"/>
      <c r="CD116" s="14"/>
      <c r="CE116" s="14"/>
      <c r="CF116" s="80"/>
      <c r="CG116" s="80"/>
      <c r="CH116" s="14"/>
      <c r="CI116" s="14"/>
      <c r="CJ116" s="14"/>
      <c r="CK116" s="81"/>
      <c r="CL116" s="14"/>
      <c r="CM116" s="14"/>
      <c r="CN116" s="14"/>
      <c r="CO116" s="14"/>
      <c r="CP116" s="14"/>
      <c r="CQ116" s="14"/>
      <c r="CR116" s="13"/>
      <c r="CS116" s="14"/>
      <c r="CT116" s="14"/>
      <c r="CU116" s="13"/>
      <c r="CV116" s="13"/>
      <c r="CW116" s="13"/>
      <c r="CX116" s="13"/>
      <c r="CY116" s="13"/>
      <c r="CZ116" s="13"/>
      <c r="DA116" s="24"/>
      <c r="DB116" s="24"/>
      <c r="DC116" s="13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73"/>
      <c r="DQ116" s="69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74"/>
      <c r="ED116" s="8"/>
    </row>
    <row r="117" spans="1:135" ht="11.25" customHeight="1" x14ac:dyDescent="0.2">
      <c r="A117" s="18" t="s">
        <v>237</v>
      </c>
      <c r="B117" s="18" t="s">
        <v>243</v>
      </c>
      <c r="C117" s="65">
        <v>1</v>
      </c>
      <c r="D117" s="65" t="s">
        <v>160</v>
      </c>
      <c r="E117" s="65" t="s">
        <v>382</v>
      </c>
      <c r="F117" s="65" t="s">
        <v>381</v>
      </c>
      <c r="G117" s="65">
        <v>0.84</v>
      </c>
      <c r="H117" s="65">
        <v>1.3</v>
      </c>
      <c r="I117" s="65" t="s">
        <v>244</v>
      </c>
      <c r="J117" s="65" t="s">
        <v>244</v>
      </c>
      <c r="K117" s="18" t="s">
        <v>238</v>
      </c>
      <c r="L117" s="18" t="s">
        <v>238</v>
      </c>
      <c r="M117" s="65" t="s">
        <v>60</v>
      </c>
      <c r="N117" s="18" t="s">
        <v>238</v>
      </c>
      <c r="O117" s="18" t="s">
        <v>429</v>
      </c>
      <c r="P117" s="18" t="s">
        <v>429</v>
      </c>
      <c r="Q117" s="65" t="s">
        <v>60</v>
      </c>
      <c r="R117" s="65" t="s">
        <v>60</v>
      </c>
      <c r="S117" s="18" t="s">
        <v>429</v>
      </c>
      <c r="T117" s="65" t="s">
        <v>161</v>
      </c>
      <c r="U117" s="100" t="s">
        <v>710</v>
      </c>
      <c r="V117" s="18" t="s">
        <v>245</v>
      </c>
      <c r="W117" s="18">
        <v>1.0999999999999999E-2</v>
      </c>
      <c r="X117" s="18" t="s">
        <v>429</v>
      </c>
      <c r="Y117" s="14">
        <v>0.63</v>
      </c>
      <c r="Z117" s="14">
        <v>0.61</v>
      </c>
      <c r="AA117" s="13">
        <v>1130.7729999999999</v>
      </c>
      <c r="AB117" s="13">
        <v>1129.037</v>
      </c>
      <c r="AC117" s="13">
        <v>1130.1429999999998</v>
      </c>
      <c r="AD117" s="13">
        <v>1128.4270000000001</v>
      </c>
      <c r="AE117" s="13">
        <v>1129.9429999999998</v>
      </c>
      <c r="AF117" s="13">
        <v>1128.2270000000001</v>
      </c>
      <c r="AG117" s="14">
        <v>1128.1969999999999</v>
      </c>
      <c r="AH117" s="14">
        <v>0.83000000000015461</v>
      </c>
      <c r="AI117" s="14">
        <v>0.80999999999994543</v>
      </c>
      <c r="AJ117" s="13">
        <v>25.837048128607861</v>
      </c>
      <c r="AK117" s="19">
        <v>6.7190338128360114</v>
      </c>
      <c r="AL117" s="19">
        <v>6.6416255891850131</v>
      </c>
      <c r="AM117" s="20">
        <v>8</v>
      </c>
      <c r="AN117" s="80">
        <v>0.20319999999999999</v>
      </c>
      <c r="AO117" s="69">
        <v>3.4890550676800004E-2</v>
      </c>
      <c r="AP117" s="23">
        <v>0</v>
      </c>
      <c r="AQ117" s="23">
        <v>0</v>
      </c>
      <c r="AR117" s="23">
        <v>0</v>
      </c>
      <c r="AS117" s="70">
        <v>3.4890550676800004E-2</v>
      </c>
      <c r="AT117" s="69">
        <v>0</v>
      </c>
      <c r="AU117" s="70">
        <v>3.4890550676800004E-2</v>
      </c>
      <c r="AV117" s="21">
        <v>7.9684708077936373</v>
      </c>
      <c r="AW117" s="71">
        <v>8.4849457675580404E-3</v>
      </c>
      <c r="AX117" s="71">
        <v>0</v>
      </c>
      <c r="AY117" s="71">
        <v>0</v>
      </c>
      <c r="AZ117" s="71">
        <v>0</v>
      </c>
      <c r="BA117" s="71">
        <v>8.4849457675580404E-3</v>
      </c>
      <c r="BB117" s="14">
        <v>4.4235970469606976</v>
      </c>
      <c r="BC117" s="14">
        <v>3.753398104099142E-2</v>
      </c>
      <c r="BD117" s="14">
        <v>0</v>
      </c>
      <c r="BE117" s="14">
        <v>6.978110135360001E-3</v>
      </c>
      <c r="BF117" s="14">
        <v>4.4512091176351423E-2</v>
      </c>
      <c r="BG117" s="13">
        <v>1.5</v>
      </c>
      <c r="BH117" s="13">
        <v>0.6</v>
      </c>
      <c r="BI117" s="13">
        <v>0.6</v>
      </c>
      <c r="BJ117" s="69">
        <v>4.4369656732932343</v>
      </c>
      <c r="BK117" s="83">
        <v>0.32627521760448486</v>
      </c>
      <c r="BL117" s="83">
        <v>0.32627521760448486</v>
      </c>
      <c r="BM117" s="83">
        <v>1.3197982732851359</v>
      </c>
      <c r="BN117" s="69">
        <v>15</v>
      </c>
      <c r="BO117" s="69">
        <v>15</v>
      </c>
      <c r="BP117" s="69">
        <v>0</v>
      </c>
      <c r="BQ117" s="9">
        <v>2</v>
      </c>
      <c r="BR117" s="13">
        <v>60.049700000000001</v>
      </c>
      <c r="BS117" s="13">
        <v>3.4947387244290309</v>
      </c>
      <c r="BT117" s="14">
        <v>3.5392508156053823</v>
      </c>
      <c r="BU117" s="13">
        <v>4.9947387244290304</v>
      </c>
      <c r="BV117" s="14">
        <v>3.2135642278452661</v>
      </c>
      <c r="BW117" s="14">
        <v>3.9433773719692804E-2</v>
      </c>
      <c r="BX117" s="14">
        <v>104.21356984379977</v>
      </c>
      <c r="BY117" s="14">
        <v>3.3961515961022912E-2</v>
      </c>
      <c r="BZ117" s="13">
        <v>0.41069609309476185</v>
      </c>
      <c r="CA117" s="14">
        <v>0.15473457713373895</v>
      </c>
      <c r="CB117" s="80">
        <v>0.38584606384409165</v>
      </c>
      <c r="CC117" s="80">
        <v>9.2338425537636659E-2</v>
      </c>
      <c r="CD117" s="14">
        <v>1.3197982732851359</v>
      </c>
      <c r="CE117" s="14">
        <v>3.1442066073575754E-2</v>
      </c>
      <c r="CF117" s="80">
        <v>1.9600980043279856E-2</v>
      </c>
      <c r="CG117" s="80">
        <v>12.653231895054581</v>
      </c>
      <c r="CH117" s="14">
        <v>1.2898299587211601</v>
      </c>
      <c r="CI117" s="14">
        <v>2.8573901180522236</v>
      </c>
      <c r="CJ117" s="14" t="s">
        <v>620</v>
      </c>
      <c r="CK117" s="81">
        <v>1.6171472239510365</v>
      </c>
      <c r="CL117" s="14">
        <v>2.1709878898787286E-2</v>
      </c>
      <c r="CM117" s="14">
        <v>1.9420395525177957E-2</v>
      </c>
      <c r="CN117" s="14">
        <v>3.1908128930957826E-3</v>
      </c>
      <c r="CO117" s="14">
        <v>0.16430215795342529</v>
      </c>
      <c r="CP117" s="14">
        <v>0.1469751585428706</v>
      </c>
      <c r="CQ117" s="14">
        <v>8.878019786780969E-2</v>
      </c>
      <c r="CR117" s="13">
        <v>0.12022226394138544</v>
      </c>
      <c r="CS117" s="14">
        <v>0.20319999999999999</v>
      </c>
      <c r="CT117" s="14">
        <v>1.2016829187396485</v>
      </c>
      <c r="CU117" s="13">
        <v>0.2</v>
      </c>
      <c r="CV117" s="13">
        <v>3.03593929638925E-3</v>
      </c>
      <c r="CW117" s="13">
        <v>2.5954647580428718</v>
      </c>
      <c r="CX117" s="13">
        <v>1.9965113523406706</v>
      </c>
      <c r="CY117" s="13">
        <v>1.3</v>
      </c>
      <c r="CZ117" s="13">
        <v>4.621969437621825E-4</v>
      </c>
      <c r="DA117" s="24">
        <v>3.4981362401514324E-3</v>
      </c>
      <c r="DB117" s="24">
        <v>1.7876418375051419</v>
      </c>
      <c r="DC117" s="13">
        <v>1.1299958203924112</v>
      </c>
      <c r="DD117" s="24">
        <v>2.9595255439654369</v>
      </c>
      <c r="DE117" s="24">
        <v>6</v>
      </c>
      <c r="DF117" s="24">
        <v>0.10344905144251118</v>
      </c>
      <c r="DG117" s="24"/>
      <c r="DH117" s="24">
        <v>1.0073902891387405</v>
      </c>
      <c r="DI117" s="24">
        <v>0.15517357716376678</v>
      </c>
      <c r="DJ117" s="24">
        <v>3.1762099734859309E-3</v>
      </c>
      <c r="DK117" s="24">
        <v>0</v>
      </c>
      <c r="DL117" s="24">
        <v>6.3976377952755907</v>
      </c>
      <c r="DM117" s="24">
        <v>1.2</v>
      </c>
      <c r="DN117" s="24">
        <v>0.17385359854767338</v>
      </c>
      <c r="DO117" s="24">
        <v>0.17385359854767338</v>
      </c>
      <c r="DP117" s="73">
        <v>1130.0869244599053</v>
      </c>
      <c r="DQ117" s="69">
        <v>1128.3709244599056</v>
      </c>
      <c r="DR117" s="13">
        <v>1130.2116109489784</v>
      </c>
      <c r="DS117" s="13">
        <v>1128.4956109489788</v>
      </c>
      <c r="DT117" s="13">
        <v>0</v>
      </c>
      <c r="DU117" s="13"/>
      <c r="DV117" s="13"/>
      <c r="DW117" s="13">
        <v>0</v>
      </c>
      <c r="DX117" s="13"/>
      <c r="DY117" s="13"/>
      <c r="DZ117" s="13">
        <v>-0.17385359854767338</v>
      </c>
      <c r="EA117" s="13">
        <v>-0.12022226394138544</v>
      </c>
      <c r="EB117" s="13"/>
      <c r="EC117" s="74"/>
      <c r="ED117" s="8"/>
    </row>
    <row r="118" spans="1:135" ht="11.25" customHeight="1" x14ac:dyDescent="0.2">
      <c r="A118" s="18" t="s">
        <v>237</v>
      </c>
      <c r="B118" s="18" t="s">
        <v>243</v>
      </c>
      <c r="C118" s="65">
        <v>0</v>
      </c>
      <c r="D118" s="65" t="s">
        <v>161</v>
      </c>
      <c r="E118" s="65" t="s">
        <v>384</v>
      </c>
      <c r="F118" s="65" t="s">
        <v>383</v>
      </c>
      <c r="G118" s="65">
        <v>0.82</v>
      </c>
      <c r="H118" s="65">
        <v>1.22</v>
      </c>
      <c r="I118" s="65" t="s">
        <v>244</v>
      </c>
      <c r="J118" s="65" t="s">
        <v>244</v>
      </c>
      <c r="K118" s="18" t="s">
        <v>238</v>
      </c>
      <c r="L118" s="18" t="s">
        <v>238</v>
      </c>
      <c r="M118" s="65" t="s">
        <v>60</v>
      </c>
      <c r="N118" s="18" t="s">
        <v>60</v>
      </c>
      <c r="O118" s="18" t="s">
        <v>429</v>
      </c>
      <c r="P118" s="18" t="s">
        <v>429</v>
      </c>
      <c r="Q118" s="65" t="s">
        <v>60</v>
      </c>
      <c r="R118" s="65" t="s">
        <v>60</v>
      </c>
      <c r="S118" s="18" t="s">
        <v>60</v>
      </c>
      <c r="T118" s="65" t="s">
        <v>162</v>
      </c>
      <c r="U118" s="100" t="s">
        <v>711</v>
      </c>
      <c r="V118" s="18" t="s">
        <v>245</v>
      </c>
      <c r="W118" s="18">
        <v>1.0999999999999999E-2</v>
      </c>
      <c r="X118" s="18" t="s">
        <v>429</v>
      </c>
      <c r="Y118" s="14">
        <v>0.64</v>
      </c>
      <c r="Z118" s="14">
        <v>0.7</v>
      </c>
      <c r="AA118" s="13">
        <v>1129.037</v>
      </c>
      <c r="AB118" s="13">
        <v>1128.136</v>
      </c>
      <c r="AC118" s="13">
        <v>1128.3969999999999</v>
      </c>
      <c r="AD118" s="13">
        <v>1127.4359999999999</v>
      </c>
      <c r="AE118" s="13">
        <v>1128.1969999999999</v>
      </c>
      <c r="AF118" s="13">
        <v>1127.2359999999999</v>
      </c>
      <c r="AG118" s="14">
        <v>1127.2359999999999</v>
      </c>
      <c r="AH118" s="14">
        <v>0.84000000000014552</v>
      </c>
      <c r="AI118" s="14">
        <v>0.90000000000009095</v>
      </c>
      <c r="AJ118" s="13">
        <v>27.556761801779253</v>
      </c>
      <c r="AK118" s="19">
        <v>3.2696149369113923</v>
      </c>
      <c r="AL118" s="19">
        <v>3.4873473411450107</v>
      </c>
      <c r="AM118" s="20">
        <v>8</v>
      </c>
      <c r="AN118" s="80">
        <v>0.20319999999999999</v>
      </c>
      <c r="AO118" s="69">
        <v>3.0153554698800003E-2</v>
      </c>
      <c r="AP118" s="23">
        <v>0</v>
      </c>
      <c r="AQ118" s="23">
        <v>0</v>
      </c>
      <c r="AR118" s="23">
        <v>0</v>
      </c>
      <c r="AS118" s="70">
        <v>3.0153554698800003E-2</v>
      </c>
      <c r="AT118" s="69">
        <v>3.4890550676800004E-2</v>
      </c>
      <c r="AU118" s="70">
        <v>6.5044105375600014E-2</v>
      </c>
      <c r="AV118" s="21">
        <v>14.855083822140985</v>
      </c>
      <c r="AW118" s="71">
        <v>1.5817913329131607E-2</v>
      </c>
      <c r="AX118" s="71">
        <v>0</v>
      </c>
      <c r="AY118" s="71">
        <v>0</v>
      </c>
      <c r="AZ118" s="71">
        <v>0</v>
      </c>
      <c r="BA118" s="71">
        <v>1.5817913329131607E-2</v>
      </c>
      <c r="BB118" s="14">
        <v>4.3965072081779422</v>
      </c>
      <c r="BC118" s="14">
        <v>6.9543569969861066E-2</v>
      </c>
      <c r="BD118" s="14">
        <v>0</v>
      </c>
      <c r="BE118" s="14">
        <v>1.3008821075120004E-2</v>
      </c>
      <c r="BF118" s="14">
        <v>8.2552391044981077E-2</v>
      </c>
      <c r="BG118" s="13">
        <v>1.5</v>
      </c>
      <c r="BH118" s="13">
        <v>0.6</v>
      </c>
      <c r="BI118" s="13">
        <v>0.6</v>
      </c>
      <c r="BJ118" s="69">
        <v>4.7632408908977188</v>
      </c>
      <c r="BK118" s="83">
        <v>0.38219679767495562</v>
      </c>
      <c r="BL118" s="83">
        <v>0.38219679767495562</v>
      </c>
      <c r="BM118" s="83">
        <v>1.2016829187396485</v>
      </c>
      <c r="BN118" s="69">
        <v>15</v>
      </c>
      <c r="BO118" s="69">
        <v>15</v>
      </c>
      <c r="BP118" s="69">
        <v>0</v>
      </c>
      <c r="BQ118" s="9">
        <v>2</v>
      </c>
      <c r="BR118" s="13">
        <v>60.049700000000001</v>
      </c>
      <c r="BS118" s="13">
        <v>6.5150061963080441</v>
      </c>
      <c r="BT118" s="14">
        <v>6.5975585873530251</v>
      </c>
      <c r="BU118" s="13">
        <v>8.0150061963080432</v>
      </c>
      <c r="BV118" s="14">
        <v>2.3286134007224768</v>
      </c>
      <c r="BW118" s="14">
        <v>0.10144823549664372</v>
      </c>
      <c r="BX118" s="14">
        <v>75.51525286865521</v>
      </c>
      <c r="BY118" s="14">
        <v>8.7367231608536836E-2</v>
      </c>
      <c r="BZ118" s="13">
        <v>0.51605084741280527</v>
      </c>
      <c r="CA118" s="14">
        <v>0.22884067793024421</v>
      </c>
      <c r="CB118" s="80">
        <v>0.54768135586048849</v>
      </c>
      <c r="CC118" s="80">
        <v>0.15836723160853683</v>
      </c>
      <c r="CD118" s="14">
        <v>1.2016829187396485</v>
      </c>
      <c r="CE118" s="14">
        <v>4.6500425755425623E-2</v>
      </c>
      <c r="CF118" s="80">
        <v>2.7822212877712815E-2</v>
      </c>
      <c r="CG118" s="80">
        <v>9.4414411362150741</v>
      </c>
      <c r="CH118" s="14">
        <v>0.96243028911468653</v>
      </c>
      <c r="CI118" s="14">
        <v>2.1176258090554851</v>
      </c>
      <c r="CJ118" s="14" t="s">
        <v>620</v>
      </c>
      <c r="CK118" s="81">
        <v>1.9952038898768718</v>
      </c>
      <c r="CL118" s="14">
        <v>3.2768963094227881E-2</v>
      </c>
      <c r="CM118" s="14">
        <v>2.7597775471332575E-2</v>
      </c>
      <c r="CN118" s="14">
        <v>5.5944199995908899E-3</v>
      </c>
      <c r="CO118" s="14">
        <v>0.20271271521149017</v>
      </c>
      <c r="CP118" s="14">
        <v>0.17072313162622849</v>
      </c>
      <c r="CQ118" s="14">
        <v>7.3600501385863437E-2</v>
      </c>
      <c r="CR118" s="13">
        <v>0.12010092714128906</v>
      </c>
      <c r="CS118" s="14">
        <v>0.254</v>
      </c>
      <c r="CT118" s="14">
        <v>1.1130066998388828</v>
      </c>
      <c r="CU118" s="13">
        <v>0.2</v>
      </c>
      <c r="CV118" s="13">
        <v>2.0923335708909262E-3</v>
      </c>
      <c r="CW118" s="13">
        <v>2.1553617768070099</v>
      </c>
      <c r="CX118" s="13">
        <v>1.7666899809893524</v>
      </c>
      <c r="CY118" s="13">
        <v>1.3</v>
      </c>
      <c r="CZ118" s="13">
        <v>2.6051257232664307E-4</v>
      </c>
      <c r="DA118" s="24">
        <v>2.3528461432175693E-3</v>
      </c>
      <c r="DB118" s="24">
        <v>0.74150807656839501</v>
      </c>
      <c r="DC118" s="13">
        <v>2.1064383444177515</v>
      </c>
      <c r="DD118" s="24">
        <v>3.6994069299567958</v>
      </c>
      <c r="DE118" s="24">
        <v>6</v>
      </c>
      <c r="DF118" s="24">
        <v>8.345777167882E-2</v>
      </c>
      <c r="DG118" s="24"/>
      <c r="DH118" s="24">
        <v>0.90483188503126</v>
      </c>
      <c r="DI118" s="24">
        <v>0.12518665751822997</v>
      </c>
      <c r="DJ118" s="24">
        <v>6.8736815130861326E-4</v>
      </c>
      <c r="DK118" s="24">
        <v>0</v>
      </c>
      <c r="DL118" s="24">
        <v>4.8031496062992121</v>
      </c>
      <c r="DM118" s="24">
        <v>1.2</v>
      </c>
      <c r="DN118" s="24">
        <v>0.22543580012387623</v>
      </c>
      <c r="DO118" s="24">
        <v>0.22543580012387623</v>
      </c>
      <c r="DP118" s="73">
        <v>1128.3409244599054</v>
      </c>
      <c r="DQ118" s="69">
        <v>1127.3799244599054</v>
      </c>
      <c r="DR118" s="13">
        <v>1128.4656109489786</v>
      </c>
      <c r="DS118" s="13">
        <v>1127.5046109489786</v>
      </c>
      <c r="DT118" s="13">
        <v>1128.3709244599056</v>
      </c>
      <c r="DU118" s="13"/>
      <c r="DV118" s="13"/>
      <c r="DW118" s="13">
        <v>1128.4921128127387</v>
      </c>
      <c r="DX118" s="13"/>
      <c r="DY118" s="13"/>
      <c r="DZ118" s="13">
        <v>1128.1454886597817</v>
      </c>
      <c r="EA118" s="13">
        <v>1128.3720118855974</v>
      </c>
      <c r="EB118" s="13"/>
      <c r="EC118" s="74"/>
      <c r="ED118" s="8"/>
    </row>
    <row r="119" spans="1:135" ht="11.25" customHeight="1" x14ac:dyDescent="0.2">
      <c r="A119" s="18" t="s">
        <v>237</v>
      </c>
      <c r="B119" s="18" t="s">
        <v>243</v>
      </c>
      <c r="C119" s="65">
        <v>0</v>
      </c>
      <c r="D119" s="65" t="s">
        <v>162</v>
      </c>
      <c r="E119" s="65" t="s">
        <v>386</v>
      </c>
      <c r="F119" s="65" t="s">
        <v>385</v>
      </c>
      <c r="G119" s="65">
        <v>0.88</v>
      </c>
      <c r="H119" s="65">
        <v>1.3</v>
      </c>
      <c r="I119" s="65" t="s">
        <v>244</v>
      </c>
      <c r="J119" s="65" t="s">
        <v>244</v>
      </c>
      <c r="K119" s="18" t="s">
        <v>238</v>
      </c>
      <c r="L119" s="18" t="s">
        <v>238</v>
      </c>
      <c r="M119" s="65" t="s">
        <v>60</v>
      </c>
      <c r="N119" s="18" t="s">
        <v>238</v>
      </c>
      <c r="O119" s="18" t="s">
        <v>429</v>
      </c>
      <c r="P119" s="18" t="s">
        <v>429</v>
      </c>
      <c r="Q119" s="65" t="s">
        <v>60</v>
      </c>
      <c r="R119" s="65" t="s">
        <v>60</v>
      </c>
      <c r="S119" s="18" t="s">
        <v>429</v>
      </c>
      <c r="T119" s="65" t="s">
        <v>163</v>
      </c>
      <c r="U119" s="100" t="s">
        <v>712</v>
      </c>
      <c r="V119" s="18" t="s">
        <v>245</v>
      </c>
      <c r="W119" s="18">
        <v>1.0999999999999999E-2</v>
      </c>
      <c r="X119" s="18" t="s">
        <v>429</v>
      </c>
      <c r="Y119" s="14">
        <v>0.65</v>
      </c>
      <c r="Z119" s="14">
        <v>0.59</v>
      </c>
      <c r="AA119" s="13">
        <v>1128.136</v>
      </c>
      <c r="AB119" s="13">
        <v>1127.751</v>
      </c>
      <c r="AC119" s="13">
        <v>1127.4859999999999</v>
      </c>
      <c r="AD119" s="13">
        <v>1127.1610000000001</v>
      </c>
      <c r="AE119" s="13">
        <v>1127.2359999999999</v>
      </c>
      <c r="AF119" s="13">
        <v>1126.9110000000001</v>
      </c>
      <c r="AG119" s="14">
        <v>1126.9110000000001</v>
      </c>
      <c r="AH119" s="14">
        <v>0.90000000000009095</v>
      </c>
      <c r="AI119" s="14">
        <v>0.83999999999991815</v>
      </c>
      <c r="AJ119" s="13">
        <v>19.332731959037755</v>
      </c>
      <c r="AK119" s="19">
        <v>1.9914412552541978</v>
      </c>
      <c r="AL119" s="19">
        <v>1.68108677391498</v>
      </c>
      <c r="AM119" s="20">
        <v>10</v>
      </c>
      <c r="AN119" s="80">
        <v>0.254</v>
      </c>
      <c r="AO119" s="69">
        <v>5.9448348959700005E-2</v>
      </c>
      <c r="AP119" s="23">
        <v>0</v>
      </c>
      <c r="AQ119" s="23">
        <v>0</v>
      </c>
      <c r="AR119" s="23">
        <v>0</v>
      </c>
      <c r="AS119" s="70">
        <v>5.9448348959700005E-2</v>
      </c>
      <c r="AT119" s="69">
        <v>6.5044105375600014E-2</v>
      </c>
      <c r="AU119" s="70">
        <v>0.12449245433530001</v>
      </c>
      <c r="AV119" s="21">
        <v>28.432182035494414</v>
      </c>
      <c r="AW119" s="71">
        <v>3.0275008648906091E-2</v>
      </c>
      <c r="AX119" s="71">
        <v>0</v>
      </c>
      <c r="AY119" s="71">
        <v>0</v>
      </c>
      <c r="AZ119" s="71">
        <v>0</v>
      </c>
      <c r="BA119" s="71">
        <v>3.0275008648906091E-2</v>
      </c>
      <c r="BB119" s="14">
        <v>4.3584268179938039</v>
      </c>
      <c r="BC119" s="14">
        <v>0.13195140961038668</v>
      </c>
      <c r="BD119" s="14">
        <v>0</v>
      </c>
      <c r="BE119" s="14">
        <v>2.4898490867060002E-2</v>
      </c>
      <c r="BF119" s="14">
        <v>0.15684990047744668</v>
      </c>
      <c r="BG119" s="13">
        <v>1.5</v>
      </c>
      <c r="BH119" s="13">
        <v>0.7</v>
      </c>
      <c r="BI119" s="13">
        <v>0.64775257205515901</v>
      </c>
      <c r="BJ119" s="69">
        <v>5.1454376885726747</v>
      </c>
      <c r="BK119" s="83">
        <v>0.2894970887092943</v>
      </c>
      <c r="BL119" s="83">
        <v>0.2894970887092943</v>
      </c>
      <c r="BM119" s="83">
        <v>1.1130066998388828</v>
      </c>
      <c r="BN119" s="69">
        <v>15</v>
      </c>
      <c r="BO119" s="69">
        <v>15</v>
      </c>
      <c r="BP119" s="69">
        <v>0</v>
      </c>
      <c r="BQ119" s="9">
        <v>2</v>
      </c>
      <c r="BR119" s="13">
        <v>60.049700000000001</v>
      </c>
      <c r="BS119" s="13">
        <v>13.461945039250274</v>
      </c>
      <c r="BT119" s="14">
        <v>13.618794939727721</v>
      </c>
      <c r="BU119" s="13">
        <v>14.961945039250274</v>
      </c>
      <c r="BV119" s="14">
        <v>1.8760807647338096</v>
      </c>
      <c r="BW119" s="14">
        <v>0.15423619351427595</v>
      </c>
      <c r="BX119" s="14">
        <v>95.062415488157441</v>
      </c>
      <c r="BY119" s="14">
        <v>0.14326161259203754</v>
      </c>
      <c r="BZ119" s="13">
        <v>0.59326161259203747</v>
      </c>
      <c r="CA119" s="14">
        <v>0.29193545133283377</v>
      </c>
      <c r="CB119" s="80">
        <v>0.67387090266566763</v>
      </c>
      <c r="CC119" s="80">
        <v>0.20760929007363002</v>
      </c>
      <c r="CD119" s="14">
        <v>1.1130066998388828</v>
      </c>
      <c r="CE119" s="14">
        <v>7.4151604638539773E-2</v>
      </c>
      <c r="CF119" s="80">
        <v>4.2790802319269898E-2</v>
      </c>
      <c r="CG119" s="80">
        <v>7.0010971779979618</v>
      </c>
      <c r="CH119" s="14">
        <v>0.71366943710478703</v>
      </c>
      <c r="CI119" s="14">
        <v>1.5379088792692857</v>
      </c>
      <c r="CJ119" s="14" t="s">
        <v>620</v>
      </c>
      <c r="CK119" s="81">
        <v>2.2832243244100279</v>
      </c>
      <c r="CL119" s="14">
        <v>5.3298589330267175E-2</v>
      </c>
      <c r="CM119" s="14">
        <v>4.245286133819054E-2</v>
      </c>
      <c r="CN119" s="14">
        <v>1.2310034517316661E-2</v>
      </c>
      <c r="CO119" s="14">
        <v>0.28996948920007354</v>
      </c>
      <c r="CP119" s="14">
        <v>0.23096360845569405</v>
      </c>
      <c r="CQ119" s="14">
        <v>6.3138833531408811E-2</v>
      </c>
      <c r="CR119" s="13">
        <v>0.13729043816994857</v>
      </c>
      <c r="CS119" s="14">
        <v>0.254</v>
      </c>
      <c r="CT119" s="14">
        <v>2.358132336425304</v>
      </c>
      <c r="CU119" s="13">
        <v>0.1</v>
      </c>
      <c r="CV119" s="13">
        <v>2.2028563721755465E-2</v>
      </c>
      <c r="CW119" s="13">
        <v>1.9734540280021351</v>
      </c>
      <c r="CX119" s="13">
        <v>1.5180415600016424</v>
      </c>
      <c r="CY119" s="13">
        <v>1.4</v>
      </c>
      <c r="CZ119" s="13">
        <v>5.5312767360821524E-2</v>
      </c>
      <c r="DA119" s="24">
        <v>7.7341331082576986E-2</v>
      </c>
      <c r="DB119" s="24">
        <v>0.93344782921104341</v>
      </c>
      <c r="DC119" s="13">
        <v>4.3481465887693389</v>
      </c>
      <c r="DD119" s="24">
        <v>3.6994069299567958</v>
      </c>
      <c r="DE119" s="24">
        <v>6</v>
      </c>
      <c r="DF119" s="24">
        <v>9.7300758937779883E-2</v>
      </c>
      <c r="DG119" s="24"/>
      <c r="DH119" s="24">
        <v>0.97699562188354794</v>
      </c>
      <c r="DI119" s="24">
        <v>0.14595113840666982</v>
      </c>
      <c r="DJ119" s="24">
        <v>1.270926467817763E-3</v>
      </c>
      <c r="DK119" s="24">
        <v>0</v>
      </c>
      <c r="DL119" s="24">
        <v>5.1181102362204722</v>
      </c>
      <c r="DM119" s="24">
        <v>1.2</v>
      </c>
      <c r="DN119" s="24">
        <v>0.22543580012387623</v>
      </c>
      <c r="DO119" s="24">
        <v>0.22543580012387623</v>
      </c>
      <c r="DP119" s="73">
        <v>1127.3799244599054</v>
      </c>
      <c r="DQ119" s="69">
        <v>1127.0549244599056</v>
      </c>
      <c r="DR119" s="13">
        <v>1127.5046109489786</v>
      </c>
      <c r="DS119" s="13">
        <v>1127.1796109489787</v>
      </c>
      <c r="DT119" s="13">
        <v>1127.3799244599054</v>
      </c>
      <c r="DU119" s="13"/>
      <c r="DV119" s="13"/>
      <c r="DW119" s="13">
        <v>1127.5022581028354</v>
      </c>
      <c r="DX119" s="13"/>
      <c r="DY119" s="13"/>
      <c r="DZ119" s="13">
        <v>1127.1544886597815</v>
      </c>
      <c r="EA119" s="13">
        <v>1127.3649676646655</v>
      </c>
      <c r="EB119" s="13"/>
      <c r="EC119" s="74"/>
      <c r="ED119" s="8"/>
    </row>
    <row r="120" spans="1:135" ht="11.25" customHeight="1" x14ac:dyDescent="0.2">
      <c r="A120" s="18" t="s">
        <v>237</v>
      </c>
      <c r="B120" s="18" t="s">
        <v>243</v>
      </c>
      <c r="C120" s="65">
        <v>0</v>
      </c>
      <c r="D120" s="65" t="s">
        <v>163</v>
      </c>
      <c r="E120" s="65" t="s">
        <v>388</v>
      </c>
      <c r="F120" s="65" t="s">
        <v>387</v>
      </c>
      <c r="G120" s="65">
        <v>0.82</v>
      </c>
      <c r="H120" s="65">
        <v>1.17</v>
      </c>
      <c r="I120" s="65" t="s">
        <v>244</v>
      </c>
      <c r="J120" s="65" t="s">
        <v>244</v>
      </c>
      <c r="K120" s="18" t="s">
        <v>238</v>
      </c>
      <c r="L120" s="18" t="s">
        <v>238</v>
      </c>
      <c r="M120" s="65" t="s">
        <v>60</v>
      </c>
      <c r="N120" s="18" t="s">
        <v>60</v>
      </c>
      <c r="O120" s="18" t="s">
        <v>429</v>
      </c>
      <c r="P120" s="18" t="s">
        <v>429</v>
      </c>
      <c r="Q120" s="65" t="s">
        <v>60</v>
      </c>
      <c r="R120" s="65" t="s">
        <v>60</v>
      </c>
      <c r="S120" s="18" t="s">
        <v>60</v>
      </c>
      <c r="T120" s="65" t="s">
        <v>164</v>
      </c>
      <c r="U120" s="100" t="s">
        <v>713</v>
      </c>
      <c r="V120" s="18" t="s">
        <v>245</v>
      </c>
      <c r="W120" s="18">
        <v>1.0999999999999999E-2</v>
      </c>
      <c r="X120" s="18" t="s">
        <v>429</v>
      </c>
      <c r="Y120" s="14">
        <v>0.59</v>
      </c>
      <c r="Z120" s="14">
        <v>1.1399999999999999</v>
      </c>
      <c r="AA120" s="13">
        <v>1127.751</v>
      </c>
      <c r="AB120" s="13">
        <v>1124.8030000000001</v>
      </c>
      <c r="AC120" s="13">
        <v>1127.1610000000001</v>
      </c>
      <c r="AD120" s="13">
        <v>1123.663</v>
      </c>
      <c r="AE120" s="13">
        <v>1126.9110000000001</v>
      </c>
      <c r="AF120" s="13">
        <v>1123.413</v>
      </c>
      <c r="AG120" s="14">
        <v>1123.4430000000002</v>
      </c>
      <c r="AH120" s="14">
        <v>0.83999999999991815</v>
      </c>
      <c r="AI120" s="14">
        <v>1.3900000000001</v>
      </c>
      <c r="AJ120" s="13">
        <v>62.288298291091564</v>
      </c>
      <c r="AK120" s="19">
        <v>4.7328311751639021</v>
      </c>
      <c r="AL120" s="19">
        <v>5.6158220660530214</v>
      </c>
      <c r="AM120" s="20">
        <v>10</v>
      </c>
      <c r="AN120" s="80">
        <v>0.254</v>
      </c>
      <c r="AO120" s="69">
        <v>0.23888079190100003</v>
      </c>
      <c r="AP120" s="23">
        <v>6.0000000000000001E-3</v>
      </c>
      <c r="AQ120" s="23">
        <v>0</v>
      </c>
      <c r="AR120" s="23">
        <v>0</v>
      </c>
      <c r="AS120" s="70">
        <v>0.23888079190100003</v>
      </c>
      <c r="AT120" s="69">
        <v>0.12449245433530001</v>
      </c>
      <c r="AU120" s="70">
        <v>0.36337324623630007</v>
      </c>
      <c r="AV120" s="21">
        <v>82.988919601446966</v>
      </c>
      <c r="AW120" s="71">
        <v>8.8367831057096308E-2</v>
      </c>
      <c r="AX120" s="71">
        <v>2.4000000000000002E-3</v>
      </c>
      <c r="AY120" s="71">
        <v>0</v>
      </c>
      <c r="AZ120" s="71">
        <v>0</v>
      </c>
      <c r="BA120" s="71">
        <v>9.0767831057096307E-2</v>
      </c>
      <c r="BB120" s="14">
        <v>4.2648660033859809</v>
      </c>
      <c r="BC120" s="14">
        <v>0.38711263687649222</v>
      </c>
      <c r="BD120" s="14">
        <v>0</v>
      </c>
      <c r="BE120" s="14">
        <v>7.2674649247260012E-2</v>
      </c>
      <c r="BF120" s="14">
        <v>0.45978728612375225</v>
      </c>
      <c r="BG120" s="13">
        <v>1.5</v>
      </c>
      <c r="BH120" s="13">
        <v>0.7</v>
      </c>
      <c r="BI120" s="13">
        <v>0.68209991900908895</v>
      </c>
      <c r="BJ120" s="69">
        <v>5.4349347772819687</v>
      </c>
      <c r="BK120" s="83">
        <v>0.44023750864857797</v>
      </c>
      <c r="BL120" s="83">
        <v>0.44023750864857797</v>
      </c>
      <c r="BM120" s="83">
        <v>2.358132336425304</v>
      </c>
      <c r="BN120" s="69">
        <v>15</v>
      </c>
      <c r="BO120" s="69">
        <v>15</v>
      </c>
      <c r="BP120" s="69">
        <v>0</v>
      </c>
      <c r="BQ120" s="9">
        <v>2</v>
      </c>
      <c r="BR120" s="13">
        <v>60.049700000000001</v>
      </c>
      <c r="BS120" s="13">
        <v>41.37676994405669</v>
      </c>
      <c r="BT120" s="14">
        <v>41.836557230180439</v>
      </c>
      <c r="BU120" s="13">
        <v>42.87676994405669</v>
      </c>
      <c r="BV120" s="14">
        <v>3.4289656498211118</v>
      </c>
      <c r="BW120" s="14">
        <v>0.24628463351552851</v>
      </c>
      <c r="BX120" s="14">
        <v>173.74825403327688</v>
      </c>
      <c r="BY120" s="14">
        <v>0.24078836051018823</v>
      </c>
      <c r="BZ120" s="13">
        <v>0.68770952445916944</v>
      </c>
      <c r="CA120" s="14">
        <v>0.37955185235713179</v>
      </c>
      <c r="CB120" s="80">
        <v>0.82494603261222588</v>
      </c>
      <c r="CC120" s="80">
        <v>0.28055185235713181</v>
      </c>
      <c r="CD120" s="14">
        <v>2.358132336425304</v>
      </c>
      <c r="CE120" s="14">
        <v>9.6406170498711474E-2</v>
      </c>
      <c r="CF120" s="80">
        <v>5.2384073070876343E-2</v>
      </c>
      <c r="CG120" s="80">
        <v>28.821688044734945</v>
      </c>
      <c r="CH120" s="14">
        <v>2.9379906263746123</v>
      </c>
      <c r="CI120" s="14">
        <v>2.8121018647913569</v>
      </c>
      <c r="CJ120" s="14" t="s">
        <v>620</v>
      </c>
      <c r="CK120" s="81">
        <v>2.6550141802615532</v>
      </c>
      <c r="CL120" s="14">
        <v>7.1557575374580615E-2</v>
      </c>
      <c r="CM120" s="14">
        <v>5.2316305463707927E-2</v>
      </c>
      <c r="CN120" s="14">
        <v>1.764036767386002E-2</v>
      </c>
      <c r="CO120" s="14">
        <v>0.33718680089321729</v>
      </c>
      <c r="CP120" s="14">
        <v>0.24651991884183383</v>
      </c>
      <c r="CQ120" s="14">
        <v>0.28342447074896343</v>
      </c>
      <c r="CR120" s="13">
        <v>0.3798306412476749</v>
      </c>
      <c r="CS120" s="14">
        <v>0.254</v>
      </c>
      <c r="CT120" s="14">
        <v>2.2777194374791319</v>
      </c>
      <c r="CU120" s="13">
        <v>0.2</v>
      </c>
      <c r="CV120" s="13">
        <v>3.8000232438777852E-3</v>
      </c>
      <c r="CW120" s="13">
        <v>2.979527749958065</v>
      </c>
      <c r="CX120" s="13">
        <v>2.5466049144940728</v>
      </c>
      <c r="CY120" s="13">
        <v>1.2</v>
      </c>
      <c r="CZ120" s="13">
        <v>1.9774416871337261E-4</v>
      </c>
      <c r="DA120" s="24">
        <v>3.9977674125911576E-3</v>
      </c>
      <c r="DB120" s="24">
        <v>1.70608888616738</v>
      </c>
      <c r="DC120" s="13">
        <v>13.357384732741943</v>
      </c>
      <c r="DD120" s="24">
        <v>3.6994069299567958</v>
      </c>
      <c r="DE120" s="24">
        <v>6</v>
      </c>
      <c r="DF120" s="24">
        <v>0.14545342887441912</v>
      </c>
      <c r="DG120" s="24"/>
      <c r="DH120" s="24">
        <v>1.1945284162622718</v>
      </c>
      <c r="DI120" s="24">
        <v>0.21818014331162866</v>
      </c>
      <c r="DJ120" s="24">
        <v>6.3595210103158427E-3</v>
      </c>
      <c r="DK120" s="24">
        <v>0</v>
      </c>
      <c r="DL120" s="24">
        <v>4.606299212598425</v>
      </c>
      <c r="DM120" s="24">
        <v>1.2</v>
      </c>
      <c r="DN120" s="24">
        <v>0.22543580012387623</v>
      </c>
      <c r="DO120" s="24">
        <v>0.22543580012387623</v>
      </c>
      <c r="DP120" s="73">
        <v>1127.0549244599056</v>
      </c>
      <c r="DQ120" s="69">
        <v>1123.5569244599055</v>
      </c>
      <c r="DR120" s="13">
        <v>1127.1796109489787</v>
      </c>
      <c r="DS120" s="13">
        <v>1123.6816109489787</v>
      </c>
      <c r="DT120" s="13">
        <v>1127.0549244599056</v>
      </c>
      <c r="DU120" s="13"/>
      <c r="DV120" s="13"/>
      <c r="DW120" s="13">
        <v>1127.1022696178961</v>
      </c>
      <c r="DX120" s="13"/>
      <c r="DY120" s="13"/>
      <c r="DZ120" s="13">
        <v>1126.8294886597816</v>
      </c>
      <c r="EA120" s="13">
        <v>1126.7224389766484</v>
      </c>
      <c r="EB120" s="13"/>
      <c r="EC120" s="74"/>
      <c r="ED120" s="8"/>
    </row>
    <row r="121" spans="1:135" ht="11.25" customHeight="1" x14ac:dyDescent="0.2">
      <c r="A121" s="18" t="s">
        <v>237</v>
      </c>
      <c r="B121" s="18" t="s">
        <v>238</v>
      </c>
      <c r="C121" s="65">
        <v>0</v>
      </c>
      <c r="D121" s="65" t="s">
        <v>164</v>
      </c>
      <c r="E121" s="65" t="s">
        <v>390</v>
      </c>
      <c r="F121" s="65" t="s">
        <v>389</v>
      </c>
      <c r="G121" s="65">
        <v>1.37</v>
      </c>
      <c r="H121" s="65">
        <v>1.2</v>
      </c>
      <c r="I121" s="65" t="s">
        <v>244</v>
      </c>
      <c r="J121" s="65" t="s">
        <v>244</v>
      </c>
      <c r="K121" s="18" t="s">
        <v>238</v>
      </c>
      <c r="L121" s="18" t="s">
        <v>238</v>
      </c>
      <c r="M121" s="65" t="s">
        <v>60</v>
      </c>
      <c r="N121" s="18" t="s">
        <v>238</v>
      </c>
      <c r="O121" s="18" t="s">
        <v>429</v>
      </c>
      <c r="P121" s="18" t="s">
        <v>431</v>
      </c>
      <c r="Q121" s="65" t="s">
        <v>60</v>
      </c>
      <c r="R121" s="65" t="s">
        <v>60</v>
      </c>
      <c r="S121" s="18" t="s">
        <v>429</v>
      </c>
      <c r="T121" s="65" t="s">
        <v>165</v>
      </c>
      <c r="U121" s="100" t="s">
        <v>714</v>
      </c>
      <c r="V121" s="18" t="s">
        <v>238</v>
      </c>
      <c r="W121" s="18">
        <v>1.2999999999999999E-2</v>
      </c>
      <c r="X121" s="18" t="s">
        <v>429</v>
      </c>
      <c r="Y121" s="14">
        <v>1.1100000000000001</v>
      </c>
      <c r="Z121" s="14">
        <v>0.99</v>
      </c>
      <c r="AA121" s="13">
        <v>1124.8030000000001</v>
      </c>
      <c r="AB121" s="13">
        <v>1121.5340000000001</v>
      </c>
      <c r="AC121" s="13">
        <v>1123.6930000000002</v>
      </c>
      <c r="AD121" s="13">
        <v>1120.5440000000001</v>
      </c>
      <c r="AE121" s="13">
        <v>1123.4430000000002</v>
      </c>
      <c r="AF121" s="13">
        <v>1120.2940000000001</v>
      </c>
      <c r="AG121" s="14">
        <v>1120.2940000000001</v>
      </c>
      <c r="AH121" s="14">
        <v>1.3599999999999</v>
      </c>
      <c r="AI121" s="14">
        <v>1.2400000000000091</v>
      </c>
      <c r="AJ121" s="13">
        <v>64.187290805890854</v>
      </c>
      <c r="AK121" s="19">
        <v>5.0929085165563484</v>
      </c>
      <c r="AL121" s="19">
        <v>4.9059556190383908</v>
      </c>
      <c r="AM121" s="20">
        <v>10</v>
      </c>
      <c r="AN121" s="80">
        <v>0.254</v>
      </c>
      <c r="AO121" s="69">
        <v>0.204229445038</v>
      </c>
      <c r="AP121" s="23">
        <v>0</v>
      </c>
      <c r="AQ121" s="23">
        <v>0</v>
      </c>
      <c r="AR121" s="23">
        <v>0</v>
      </c>
      <c r="AS121" s="70">
        <v>0.204229445038</v>
      </c>
      <c r="AT121" s="69">
        <v>0.36337324623630007</v>
      </c>
      <c r="AU121" s="70">
        <v>0.56760269127430008</v>
      </c>
      <c r="AV121" s="21">
        <v>129.63181687045775</v>
      </c>
      <c r="AW121" s="71">
        <v>0.13803387907502446</v>
      </c>
      <c r="AX121" s="71">
        <v>0</v>
      </c>
      <c r="AY121" s="71">
        <v>0</v>
      </c>
      <c r="AZ121" s="71">
        <v>0</v>
      </c>
      <c r="BA121" s="71">
        <v>0.13803387907502446</v>
      </c>
      <c r="BB121" s="14">
        <v>4.2109766319578146</v>
      </c>
      <c r="BC121" s="14">
        <v>0.58125743920341877</v>
      </c>
      <c r="BD121" s="14">
        <v>0</v>
      </c>
      <c r="BE121" s="14">
        <v>0.11352053825486003</v>
      </c>
      <c r="BF121" s="14">
        <v>0.69477797745827874</v>
      </c>
      <c r="BG121" s="13">
        <v>1.5</v>
      </c>
      <c r="BH121" s="13">
        <v>0.7</v>
      </c>
      <c r="BI121" s="13">
        <v>0.68854055726381913</v>
      </c>
      <c r="BJ121" s="69">
        <v>5.8751722859305469</v>
      </c>
      <c r="BK121" s="83">
        <v>0.46967513315958265</v>
      </c>
      <c r="BL121" s="83">
        <v>0.46967513315958265</v>
      </c>
      <c r="BM121" s="83">
        <v>2.2777194374791319</v>
      </c>
      <c r="BN121" s="69">
        <v>15</v>
      </c>
      <c r="BO121" s="69">
        <v>15</v>
      </c>
      <c r="BP121" s="69">
        <v>0</v>
      </c>
      <c r="BQ121" s="9">
        <v>2</v>
      </c>
      <c r="BR121" s="13">
        <v>60.049700000000001</v>
      </c>
      <c r="BS121" s="13">
        <v>65.242352242545749</v>
      </c>
      <c r="BT121" s="14">
        <v>65.937130220004022</v>
      </c>
      <c r="BU121" s="13">
        <v>66.742352242545749</v>
      </c>
      <c r="BV121" s="14">
        <v>2.7118621240491922</v>
      </c>
      <c r="BW121" s="14">
        <v>0.48640371985325959</v>
      </c>
      <c r="BX121" s="14">
        <v>137.4120820536952</v>
      </c>
      <c r="BY121" s="14">
        <v>0.47984958261703947</v>
      </c>
      <c r="BZ121" s="13">
        <v>0.83990974957022368</v>
      </c>
      <c r="CA121" s="14">
        <v>0.54987966609363159</v>
      </c>
      <c r="CB121" s="80">
        <v>1.0648646243553355</v>
      </c>
      <c r="CC121" s="80">
        <v>0.44289470783192764</v>
      </c>
      <c r="CD121" s="14">
        <v>2.2777194374791319</v>
      </c>
      <c r="CE121" s="14">
        <v>0.13966943518778244</v>
      </c>
      <c r="CF121" s="80">
        <v>6.7618903646563797E-2</v>
      </c>
      <c r="CG121" s="80">
        <v>32.376613680598631</v>
      </c>
      <c r="CH121" s="14">
        <v>3.3003683670335007</v>
      </c>
      <c r="CI121" s="14">
        <v>2.1618895523208268</v>
      </c>
      <c r="CJ121" s="14" t="s">
        <v>620</v>
      </c>
      <c r="CK121" s="81">
        <v>3.3414437412827005</v>
      </c>
      <c r="CL121" s="14">
        <v>0.11295743359114141</v>
      </c>
      <c r="CM121" s="14">
        <v>6.7272691057902401E-2</v>
      </c>
      <c r="CN121" s="14">
        <v>2.8548064886823429E-2</v>
      </c>
      <c r="CO121" s="14">
        <v>0.42436335514290296</v>
      </c>
      <c r="CP121" s="14">
        <v>0.2527329453159804</v>
      </c>
      <c r="CQ121" s="14">
        <v>0.26442435452957452</v>
      </c>
      <c r="CR121" s="13">
        <v>0.40409378971735699</v>
      </c>
      <c r="CS121" s="14">
        <v>0.254</v>
      </c>
      <c r="CT121" s="14">
        <v>2.0488449137950835</v>
      </c>
      <c r="CU121" s="13">
        <v>0.2</v>
      </c>
      <c r="CV121" s="13">
        <v>1.009419322208226E-2</v>
      </c>
      <c r="CW121" s="13">
        <v>3.1357296825342269</v>
      </c>
      <c r="CX121" s="13">
        <v>2.6131080687785224</v>
      </c>
      <c r="CY121" s="13">
        <v>1.2</v>
      </c>
      <c r="CZ121" s="13">
        <v>1.601943351425077E-3</v>
      </c>
      <c r="DA121" s="24">
        <v>1.1696136573507336E-2</v>
      </c>
      <c r="DB121" s="24">
        <v>1.3492925573342984</v>
      </c>
      <c r="DC121" s="13">
        <v>21.052105498923257</v>
      </c>
      <c r="DD121" s="24">
        <v>3.6994069299567958</v>
      </c>
      <c r="DE121" s="24">
        <v>6</v>
      </c>
      <c r="DF121" s="24">
        <v>0.12439233235302125</v>
      </c>
      <c r="DG121" s="24"/>
      <c r="DH121" s="24">
        <v>1.1046668187209832</v>
      </c>
      <c r="DI121" s="24">
        <v>0.18658849852953183</v>
      </c>
      <c r="DJ121" s="24">
        <v>3.3990953219119398E-3</v>
      </c>
      <c r="DK121" s="24">
        <v>0</v>
      </c>
      <c r="DL121" s="24">
        <v>4.7244094488188972</v>
      </c>
      <c r="DM121" s="24">
        <v>1.2</v>
      </c>
      <c r="DN121" s="24">
        <v>0.22543580012387623</v>
      </c>
      <c r="DO121" s="24">
        <v>0.22543580012387623</v>
      </c>
      <c r="DP121" s="73">
        <v>1123.5869244599057</v>
      </c>
      <c r="DQ121" s="69">
        <v>1120.4379244599056</v>
      </c>
      <c r="DR121" s="13">
        <v>1123.7116109489789</v>
      </c>
      <c r="DS121" s="13">
        <v>1120.5626109489788</v>
      </c>
      <c r="DT121" s="13">
        <v>1123.5569244599055</v>
      </c>
      <c r="DU121" s="13"/>
      <c r="DV121" s="13"/>
      <c r="DW121" s="13">
        <v>1123.6776131815661</v>
      </c>
      <c r="DX121" s="13"/>
      <c r="DY121" s="13"/>
      <c r="DZ121" s="13">
        <v>1123.3314886597816</v>
      </c>
      <c r="EA121" s="13">
        <v>1123.2735193918488</v>
      </c>
      <c r="EB121" s="13"/>
      <c r="EC121" s="74"/>
      <c r="ED121" s="8"/>
    </row>
    <row r="122" spans="1:135" ht="11.25" customHeight="1" x14ac:dyDescent="0.2">
      <c r="A122" s="18" t="s">
        <v>237</v>
      </c>
      <c r="B122" s="18" t="s">
        <v>238</v>
      </c>
      <c r="C122" s="65">
        <v>0</v>
      </c>
      <c r="D122" s="65" t="s">
        <v>165</v>
      </c>
      <c r="E122" s="65" t="s">
        <v>392</v>
      </c>
      <c r="F122" s="65" t="s">
        <v>391</v>
      </c>
      <c r="G122" s="65">
        <v>1.25</v>
      </c>
      <c r="H122" s="65">
        <v>1.1000000000000001</v>
      </c>
      <c r="I122" s="65" t="s">
        <v>244</v>
      </c>
      <c r="J122" s="65" t="s">
        <v>244</v>
      </c>
      <c r="K122" s="18" t="s">
        <v>427</v>
      </c>
      <c r="L122" s="18" t="s">
        <v>238</v>
      </c>
      <c r="M122" s="65" t="s">
        <v>60</v>
      </c>
      <c r="N122" s="18" t="s">
        <v>238</v>
      </c>
      <c r="O122" s="18" t="s">
        <v>429</v>
      </c>
      <c r="P122" s="18" t="s">
        <v>429</v>
      </c>
      <c r="Q122" s="65" t="s">
        <v>60</v>
      </c>
      <c r="R122" s="65" t="s">
        <v>60</v>
      </c>
      <c r="S122" s="18" t="s">
        <v>429</v>
      </c>
      <c r="T122" s="65" t="s">
        <v>166</v>
      </c>
      <c r="U122" s="100" t="s">
        <v>715</v>
      </c>
      <c r="V122" s="18" t="s">
        <v>238</v>
      </c>
      <c r="W122" s="18">
        <v>1.2999999999999999E-2</v>
      </c>
      <c r="X122" s="18" t="s">
        <v>429</v>
      </c>
      <c r="Y122" s="14">
        <v>0.99</v>
      </c>
      <c r="Z122" s="14">
        <v>0.76</v>
      </c>
      <c r="AA122" s="13">
        <v>1121.5340000000001</v>
      </c>
      <c r="AB122" s="13">
        <v>1118.7180000000001</v>
      </c>
      <c r="AC122" s="13">
        <v>1120.5440000000001</v>
      </c>
      <c r="AD122" s="13">
        <v>1117.9580000000001</v>
      </c>
      <c r="AE122" s="13">
        <v>1120.2940000000001</v>
      </c>
      <c r="AF122" s="13">
        <v>1117.7080000000001</v>
      </c>
      <c r="AG122" s="14">
        <v>1117.7080000000001</v>
      </c>
      <c r="AH122" s="14">
        <v>1.2400000000000091</v>
      </c>
      <c r="AI122" s="14">
        <v>1.0099999999999909</v>
      </c>
      <c r="AJ122" s="13">
        <v>90.506951644611249</v>
      </c>
      <c r="AK122" s="19">
        <v>3.1113632144605488</v>
      </c>
      <c r="AL122" s="19">
        <v>2.8572390882794498</v>
      </c>
      <c r="AM122" s="20">
        <v>10</v>
      </c>
      <c r="AN122" s="80">
        <v>0.254</v>
      </c>
      <c r="AO122" s="69">
        <v>0.26275313878699996</v>
      </c>
      <c r="AP122" s="23">
        <v>0</v>
      </c>
      <c r="AQ122" s="23">
        <v>0</v>
      </c>
      <c r="AR122" s="23">
        <v>0</v>
      </c>
      <c r="AS122" s="70">
        <v>0.26275313878699996</v>
      </c>
      <c r="AT122" s="69">
        <v>0.56760269127430008</v>
      </c>
      <c r="AU122" s="70">
        <v>0.83035583006130009</v>
      </c>
      <c r="AV122" s="21">
        <v>189.6406351741644</v>
      </c>
      <c r="AW122" s="71">
        <v>0.20193215782434173</v>
      </c>
      <c r="AX122" s="71">
        <v>0</v>
      </c>
      <c r="AY122" s="71">
        <v>0</v>
      </c>
      <c r="AZ122" s="71">
        <v>0</v>
      </c>
      <c r="BA122" s="71">
        <v>0.20193215782434173</v>
      </c>
      <c r="BB122" s="14">
        <v>4.1563681846259026</v>
      </c>
      <c r="BC122" s="14">
        <v>0.83930439623395048</v>
      </c>
      <c r="BD122" s="14">
        <v>0</v>
      </c>
      <c r="BE122" s="14">
        <v>0.16607116601226002</v>
      </c>
      <c r="BF122" s="14">
        <v>1.0053755622462104</v>
      </c>
      <c r="BG122" s="13">
        <v>1.5</v>
      </c>
      <c r="BH122" s="13">
        <v>0.45</v>
      </c>
      <c r="BI122" s="13">
        <v>0.61305812204753174</v>
      </c>
      <c r="BJ122" s="69">
        <v>6.3448474190901294</v>
      </c>
      <c r="BK122" s="83">
        <v>0.73624371660358989</v>
      </c>
      <c r="BL122" s="83">
        <v>0.73624371660358989</v>
      </c>
      <c r="BM122" s="83">
        <v>2.0488449137950835</v>
      </c>
      <c r="BN122" s="69">
        <v>15</v>
      </c>
      <c r="BO122" s="69">
        <v>15</v>
      </c>
      <c r="BP122" s="69">
        <v>0</v>
      </c>
      <c r="BQ122" s="9">
        <v>2</v>
      </c>
      <c r="BR122" s="13">
        <v>60.049700000000001</v>
      </c>
      <c r="BS122" s="13">
        <v>84.980939437476096</v>
      </c>
      <c r="BT122" s="14">
        <v>85.98631499972231</v>
      </c>
      <c r="BU122" s="13">
        <v>86.480939437476096</v>
      </c>
      <c r="BV122" s="14">
        <v>2.0695650868237858</v>
      </c>
      <c r="BW122" s="14">
        <v>0.93234622591058869</v>
      </c>
      <c r="BX122" s="14">
        <v>104.86641079726746</v>
      </c>
      <c r="BY122" s="14">
        <v>0.81996050352056948</v>
      </c>
      <c r="BZ122" s="13">
        <v>0.98998815105617088</v>
      </c>
      <c r="CA122" s="14">
        <v>0.76997235246439866</v>
      </c>
      <c r="CB122" s="80">
        <v>1.2079881510561707</v>
      </c>
      <c r="CC122" s="80">
        <v>0.7669447049287974</v>
      </c>
      <c r="CD122" s="14">
        <v>2.0488449137950835</v>
      </c>
      <c r="CE122" s="14">
        <v>0.19557297752595726</v>
      </c>
      <c r="CF122" s="80">
        <v>7.6707247592066846E-2</v>
      </c>
      <c r="CG122" s="80">
        <v>21.576599104453692</v>
      </c>
      <c r="CH122" s="14">
        <v>2.1994494499952797</v>
      </c>
      <c r="CI122" s="14">
        <v>1.4769626480819673</v>
      </c>
      <c r="CJ122" s="14" t="s">
        <v>620</v>
      </c>
      <c r="CK122" s="81">
        <v>4.2823354806723781</v>
      </c>
      <c r="CL122" s="14">
        <v>0.19582156335831474</v>
      </c>
      <c r="CM122" s="14">
        <v>7.6978138057033477E-2</v>
      </c>
      <c r="CN122" s="14">
        <v>4.1865068903391853E-2</v>
      </c>
      <c r="CO122" s="14">
        <v>0.54385660604539199</v>
      </c>
      <c r="CP122" s="14">
        <v>0.21379192457363366</v>
      </c>
      <c r="CQ122" s="14">
        <v>0.21395338841916323</v>
      </c>
      <c r="CR122" s="13">
        <v>0.40952636594512049</v>
      </c>
      <c r="CS122" s="14">
        <v>0.30479999999999996</v>
      </c>
      <c r="CT122" s="14">
        <v>1.8404647728366259</v>
      </c>
      <c r="CU122" s="13">
        <v>0.2</v>
      </c>
      <c r="CV122" s="13">
        <v>8.2615178463956145E-3</v>
      </c>
      <c r="CW122" s="13">
        <v>3.1311237216079353</v>
      </c>
      <c r="CX122" s="13">
        <v>2.8464761105526684</v>
      </c>
      <c r="CY122" s="13">
        <v>1.2</v>
      </c>
      <c r="CZ122" s="13">
        <v>1.3278985671518852E-3</v>
      </c>
      <c r="DA122" s="24">
        <v>9.5894164135475E-3</v>
      </c>
      <c r="DB122" s="24">
        <v>0.65277647317831777</v>
      </c>
      <c r="DC122" s="13">
        <v>27.453317558679927</v>
      </c>
      <c r="DD122" s="24">
        <v>4.4392883159481542</v>
      </c>
      <c r="DE122" s="24">
        <v>6</v>
      </c>
      <c r="DF122" s="24">
        <v>0.10388063606015219</v>
      </c>
      <c r="DG122" s="24"/>
      <c r="DH122" s="24">
        <v>1.0094894946209654</v>
      </c>
      <c r="DI122" s="24">
        <v>0.15582095409022823</v>
      </c>
      <c r="DJ122" s="24">
        <v>9.5498458483066814E-4</v>
      </c>
      <c r="DK122" s="24">
        <v>0</v>
      </c>
      <c r="DL122" s="24">
        <v>3.6089238845144362</v>
      </c>
      <c r="DM122" s="24">
        <v>1.2</v>
      </c>
      <c r="DN122" s="24">
        <v>0.29209014595709237</v>
      </c>
      <c r="DO122" s="24">
        <v>0.29209014595709237</v>
      </c>
      <c r="DP122" s="73">
        <v>1120.4379244599056</v>
      </c>
      <c r="DQ122" s="69">
        <v>1117.8519244599056</v>
      </c>
      <c r="DR122" s="13">
        <v>1120.5626109489788</v>
      </c>
      <c r="DS122" s="13">
        <v>1117.9766109489788</v>
      </c>
      <c r="DT122" s="13">
        <v>1120.4379244599056</v>
      </c>
      <c r="DU122" s="13"/>
      <c r="DV122" s="13"/>
      <c r="DW122" s="13">
        <v>1120.5509148124052</v>
      </c>
      <c r="DX122" s="13"/>
      <c r="DY122" s="13"/>
      <c r="DZ122" s="13">
        <v>1120.1458343139486</v>
      </c>
      <c r="EA122" s="13">
        <v>1120.14138844646</v>
      </c>
      <c r="EB122" s="13"/>
      <c r="EC122" s="74"/>
      <c r="ED122" s="8"/>
    </row>
    <row r="123" spans="1:135" ht="11.25" customHeight="1" x14ac:dyDescent="0.2">
      <c r="A123" s="18" t="s">
        <v>237</v>
      </c>
      <c r="B123" s="18" t="s">
        <v>238</v>
      </c>
      <c r="C123" s="65">
        <v>0</v>
      </c>
      <c r="D123" s="65" t="s">
        <v>166</v>
      </c>
      <c r="E123" s="65" t="s">
        <v>410</v>
      </c>
      <c r="F123" s="65" t="s">
        <v>409</v>
      </c>
      <c r="G123" s="65">
        <v>1.02</v>
      </c>
      <c r="H123" s="65">
        <v>1.2</v>
      </c>
      <c r="I123" s="65" t="s">
        <v>244</v>
      </c>
      <c r="J123" s="65" t="s">
        <v>244</v>
      </c>
      <c r="K123" s="18" t="s">
        <v>427</v>
      </c>
      <c r="L123" s="18" t="s">
        <v>238</v>
      </c>
      <c r="M123" s="65" t="s">
        <v>60</v>
      </c>
      <c r="N123" s="18" t="s">
        <v>60</v>
      </c>
      <c r="O123" s="18" t="s">
        <v>429</v>
      </c>
      <c r="P123" s="18" t="s">
        <v>431</v>
      </c>
      <c r="Q123" s="65" t="s">
        <v>60</v>
      </c>
      <c r="R123" s="65" t="s">
        <v>60</v>
      </c>
      <c r="S123" s="18" t="s">
        <v>60</v>
      </c>
      <c r="T123" s="65" t="s">
        <v>167</v>
      </c>
      <c r="U123" s="100" t="s">
        <v>716</v>
      </c>
      <c r="V123" s="18" t="s">
        <v>238</v>
      </c>
      <c r="W123" s="18">
        <v>1.2999999999999999E-2</v>
      </c>
      <c r="X123" s="18" t="s">
        <v>429</v>
      </c>
      <c r="Y123" s="14">
        <v>0.71</v>
      </c>
      <c r="Z123" s="14">
        <v>0.79</v>
      </c>
      <c r="AA123" s="13">
        <v>1118.7180000000001</v>
      </c>
      <c r="AB123" s="13">
        <v>1118.231</v>
      </c>
      <c r="AC123" s="13">
        <v>1118.008</v>
      </c>
      <c r="AD123" s="13">
        <v>1117.441</v>
      </c>
      <c r="AE123" s="13">
        <v>1117.7080000000001</v>
      </c>
      <c r="AF123" s="13">
        <v>1117.1410000000001</v>
      </c>
      <c r="AG123" s="14">
        <v>1117.1410000000001</v>
      </c>
      <c r="AH123" s="14">
        <v>1.0099999999999909</v>
      </c>
      <c r="AI123" s="14">
        <v>1.0899999999999181</v>
      </c>
      <c r="AJ123" s="13">
        <v>25.286357764612919</v>
      </c>
      <c r="AK123" s="19">
        <v>1.9259396886395947</v>
      </c>
      <c r="AL123" s="19">
        <v>2.242315818189907</v>
      </c>
      <c r="AM123" s="20">
        <v>12</v>
      </c>
      <c r="AN123" s="80">
        <v>0.30479999999999996</v>
      </c>
      <c r="AO123" s="69">
        <v>1.7287220151199999E-2</v>
      </c>
      <c r="AP123" s="23">
        <v>0</v>
      </c>
      <c r="AQ123" s="23">
        <v>0</v>
      </c>
      <c r="AR123" s="23">
        <v>0</v>
      </c>
      <c r="AS123" s="70">
        <v>1.7287220151199999E-2</v>
      </c>
      <c r="AT123" s="69">
        <v>0.83035583006130009</v>
      </c>
      <c r="AU123" s="70">
        <v>0.84764305021250008</v>
      </c>
      <c r="AV123" s="21">
        <v>193.58877317859938</v>
      </c>
      <c r="AW123" s="71">
        <v>0.20613619366239749</v>
      </c>
      <c r="AX123" s="71">
        <v>0</v>
      </c>
      <c r="AY123" s="71">
        <v>0</v>
      </c>
      <c r="AZ123" s="71">
        <v>0</v>
      </c>
      <c r="BA123" s="71">
        <v>0.20613619366239749</v>
      </c>
      <c r="BB123" s="14">
        <v>4.1531622134782564</v>
      </c>
      <c r="BC123" s="14">
        <v>0.85611705034890528</v>
      </c>
      <c r="BD123" s="14">
        <v>0</v>
      </c>
      <c r="BE123" s="14">
        <v>0.16952861004250003</v>
      </c>
      <c r="BF123" s="14">
        <v>1.0256456603914053</v>
      </c>
      <c r="BG123" s="13">
        <v>1.5</v>
      </c>
      <c r="BH123" s="13">
        <v>0.45</v>
      </c>
      <c r="BI123" s="13">
        <v>0.60973264010962125</v>
      </c>
      <c r="BJ123" s="69">
        <v>7.0810911356937192</v>
      </c>
      <c r="BK123" s="83">
        <v>0.22898525540770687</v>
      </c>
      <c r="BL123" s="83">
        <v>0.22898525540770687</v>
      </c>
      <c r="BM123" s="83">
        <v>1.8404647728366259</v>
      </c>
      <c r="BN123" s="69">
        <v>15</v>
      </c>
      <c r="BO123" s="69">
        <v>15</v>
      </c>
      <c r="BP123" s="69">
        <v>0</v>
      </c>
      <c r="BQ123" s="9">
        <v>2</v>
      </c>
      <c r="BR123" s="13">
        <v>60.049700000000001</v>
      </c>
      <c r="BS123" s="13">
        <v>86.279593009751906</v>
      </c>
      <c r="BT123" s="14">
        <v>87.305238670143311</v>
      </c>
      <c r="BU123" s="13">
        <v>87.779593009751906</v>
      </c>
      <c r="BV123" s="14">
        <v>2.0703400599296495</v>
      </c>
      <c r="BW123" s="14">
        <v>0.6606923032130847</v>
      </c>
      <c r="BX123" s="14">
        <v>151.06417814037815</v>
      </c>
      <c r="BY123" s="14">
        <v>0.5779347542540092</v>
      </c>
      <c r="BZ123" s="13">
        <v>0.88896737712700458</v>
      </c>
      <c r="CA123" s="14">
        <v>0.6135543279778064</v>
      </c>
      <c r="CB123" s="80">
        <v>1.1281739017016037</v>
      </c>
      <c r="CC123" s="80">
        <v>0.51634780340320741</v>
      </c>
      <c r="CD123" s="14">
        <v>1.8404647728366259</v>
      </c>
      <c r="CE123" s="14">
        <v>0.18701135916763537</v>
      </c>
      <c r="CF123" s="80">
        <v>8.5966851309662196E-2</v>
      </c>
      <c r="CG123" s="80">
        <v>18.821512843691892</v>
      </c>
      <c r="CH123" s="14">
        <v>1.9186047750960133</v>
      </c>
      <c r="CI123" s="14">
        <v>1.476384613609518</v>
      </c>
      <c r="CJ123" s="14" t="s">
        <v>620</v>
      </c>
      <c r="CK123" s="81">
        <v>3.5998081061372131</v>
      </c>
      <c r="CL123" s="14">
        <v>0.15813840850914843</v>
      </c>
      <c r="CM123" s="14">
        <v>8.5563539245100309E-2</v>
      </c>
      <c r="CN123" s="14">
        <v>4.6941077897839557E-2</v>
      </c>
      <c r="CO123" s="14">
        <v>0.54861075537531123</v>
      </c>
      <c r="CP123" s="14">
        <v>0.29683540096537636</v>
      </c>
      <c r="CQ123" s="14">
        <v>0.17264579918718514</v>
      </c>
      <c r="CR123" s="13">
        <v>0.35965715835482048</v>
      </c>
      <c r="CS123" s="14">
        <v>0.30479999999999996</v>
      </c>
      <c r="CT123" s="14">
        <v>1.3612481645078207</v>
      </c>
      <c r="CU123" s="13">
        <v>0.2</v>
      </c>
      <c r="CV123" s="13">
        <v>1.5640305960006748E-2</v>
      </c>
      <c r="CW123" s="13">
        <v>2.9901472898985348</v>
      </c>
      <c r="CX123" s="13">
        <v>2.491789408248779</v>
      </c>
      <c r="CY123" s="13">
        <v>1.2</v>
      </c>
      <c r="CZ123" s="13">
        <v>7.022891672726711E-3</v>
      </c>
      <c r="DA123" s="24">
        <v>2.2663197632733459E-2</v>
      </c>
      <c r="DB123" s="24">
        <v>0.94035011478267083</v>
      </c>
      <c r="DC123" s="13">
        <v>27.874417478589795</v>
      </c>
      <c r="DD123" s="24">
        <v>4.4392883159481542</v>
      </c>
      <c r="DE123" s="24">
        <v>6</v>
      </c>
      <c r="DF123" s="24">
        <v>0.1325006450009163</v>
      </c>
      <c r="DG123" s="24"/>
      <c r="DH123" s="24">
        <v>1.1401014548973212</v>
      </c>
      <c r="DI123" s="24">
        <v>0.19875096750137444</v>
      </c>
      <c r="DJ123" s="24">
        <v>2.5308030387966875E-3</v>
      </c>
      <c r="DK123" s="24">
        <v>0</v>
      </c>
      <c r="DL123" s="24">
        <v>3.9370078740157486</v>
      </c>
      <c r="DM123" s="24">
        <v>1.2</v>
      </c>
      <c r="DN123" s="24">
        <v>0.29209014595709237</v>
      </c>
      <c r="DO123" s="24">
        <v>0.29209014595709237</v>
      </c>
      <c r="DP123" s="73">
        <v>1117.8519244599056</v>
      </c>
      <c r="DQ123" s="69">
        <v>1117.2849244599056</v>
      </c>
      <c r="DR123" s="13">
        <v>1117.9766109489788</v>
      </c>
      <c r="DS123" s="13">
        <v>1117.4096109489788</v>
      </c>
      <c r="DT123" s="13">
        <v>1117.8519244599056</v>
      </c>
      <c r="DU123" s="13"/>
      <c r="DV123" s="13"/>
      <c r="DW123" s="13">
        <v>1117.9670215325652</v>
      </c>
      <c r="DX123" s="13"/>
      <c r="DY123" s="13"/>
      <c r="DZ123" s="13">
        <v>1117.5598343139486</v>
      </c>
      <c r="EA123" s="13">
        <v>1117.6073643742104</v>
      </c>
      <c r="EB123" s="13"/>
      <c r="EC123" s="74"/>
      <c r="ED123" s="8"/>
    </row>
    <row r="124" spans="1:135" ht="11.25" customHeight="1" x14ac:dyDescent="0.2">
      <c r="A124" s="18" t="s">
        <v>237</v>
      </c>
      <c r="B124" s="18" t="s">
        <v>238</v>
      </c>
      <c r="C124" s="65">
        <v>0</v>
      </c>
      <c r="D124" s="65" t="s">
        <v>167</v>
      </c>
      <c r="E124" s="65" t="s">
        <v>416</v>
      </c>
      <c r="F124" s="65" t="s">
        <v>415</v>
      </c>
      <c r="G124" s="65">
        <v>1.1000000000000001</v>
      </c>
      <c r="H124" s="65">
        <v>1.2</v>
      </c>
      <c r="I124" s="65" t="s">
        <v>244</v>
      </c>
      <c r="J124" s="65" t="s">
        <v>244</v>
      </c>
      <c r="K124" s="18" t="s">
        <v>238</v>
      </c>
      <c r="L124" s="18" t="s">
        <v>238</v>
      </c>
      <c r="M124" s="65" t="s">
        <v>60</v>
      </c>
      <c r="N124" s="18" t="s">
        <v>238</v>
      </c>
      <c r="O124" s="18" t="s">
        <v>429</v>
      </c>
      <c r="P124" s="18" t="s">
        <v>429</v>
      </c>
      <c r="Q124" s="65" t="s">
        <v>60</v>
      </c>
      <c r="R124" s="65" t="s">
        <v>60</v>
      </c>
      <c r="S124" s="18" t="s">
        <v>429</v>
      </c>
      <c r="T124" s="65" t="s">
        <v>168</v>
      </c>
      <c r="U124" s="100" t="s">
        <v>717</v>
      </c>
      <c r="V124" s="18" t="s">
        <v>238</v>
      </c>
      <c r="W124" s="18">
        <v>1.2999999999999999E-2</v>
      </c>
      <c r="X124" s="18" t="s">
        <v>429</v>
      </c>
      <c r="Y124" s="14">
        <v>0.79</v>
      </c>
      <c r="Z124" s="14">
        <v>0.75</v>
      </c>
      <c r="AA124" s="13">
        <v>1118.231</v>
      </c>
      <c r="AB124" s="13">
        <v>1117.663</v>
      </c>
      <c r="AC124" s="13">
        <v>1117.441</v>
      </c>
      <c r="AD124" s="13">
        <v>1116.913</v>
      </c>
      <c r="AE124" s="13">
        <v>1117.1410000000001</v>
      </c>
      <c r="AF124" s="13">
        <v>1116.6130000000001</v>
      </c>
      <c r="AG124" s="14">
        <v>1115.893</v>
      </c>
      <c r="AH124" s="14">
        <v>1.0899999999999181</v>
      </c>
      <c r="AI124" s="14">
        <v>1.0499999999999545</v>
      </c>
      <c r="AJ124" s="13">
        <v>56.802454031494094</v>
      </c>
      <c r="AK124" s="19">
        <v>0.99995679708671792</v>
      </c>
      <c r="AL124" s="19">
        <v>0.92953730433419424</v>
      </c>
      <c r="AM124" s="20">
        <v>12</v>
      </c>
      <c r="AN124" s="80">
        <v>0.30479999999999996</v>
      </c>
      <c r="AO124" s="69">
        <v>1.6627100317399997E-2</v>
      </c>
      <c r="AP124" s="23">
        <v>0</v>
      </c>
      <c r="AQ124" s="23">
        <v>0</v>
      </c>
      <c r="AR124" s="23">
        <v>0</v>
      </c>
      <c r="AS124" s="70">
        <v>1.6627100317399997E-2</v>
      </c>
      <c r="AT124" s="69">
        <v>0.84764305021250008</v>
      </c>
      <c r="AU124" s="70">
        <v>0.86427015052990008</v>
      </c>
      <c r="AV124" s="21">
        <v>197.38614985874327</v>
      </c>
      <c r="AW124" s="71">
        <v>0.21017969660884703</v>
      </c>
      <c r="AX124" s="71">
        <v>0</v>
      </c>
      <c r="AY124" s="71">
        <v>0</v>
      </c>
      <c r="AZ124" s="71">
        <v>0</v>
      </c>
      <c r="BA124" s="71">
        <v>0.21017969660884703</v>
      </c>
      <c r="BB124" s="14">
        <v>4.1501154124433537</v>
      </c>
      <c r="BC124" s="14">
        <v>0.87226999827904417</v>
      </c>
      <c r="BD124" s="14">
        <v>0</v>
      </c>
      <c r="BE124" s="14">
        <v>0.17285403010598002</v>
      </c>
      <c r="BF124" s="14">
        <v>1.0451240283850243</v>
      </c>
      <c r="BG124" s="13">
        <v>1.5</v>
      </c>
      <c r="BH124" s="13">
        <v>0.45</v>
      </c>
      <c r="BI124" s="13">
        <v>0.60665965346367801</v>
      </c>
      <c r="BJ124" s="69">
        <v>7.3100763911014264</v>
      </c>
      <c r="BK124" s="83">
        <v>0.69547022495627331</v>
      </c>
      <c r="BL124" s="83">
        <v>0.69547022495627331</v>
      </c>
      <c r="BM124" s="83">
        <v>1.3612481645078207</v>
      </c>
      <c r="BN124" s="69">
        <v>15</v>
      </c>
      <c r="BO124" s="69">
        <v>15</v>
      </c>
      <c r="BP124" s="69">
        <v>0</v>
      </c>
      <c r="BQ124" s="9">
        <v>2</v>
      </c>
      <c r="BR124" s="13">
        <v>60.049700000000001</v>
      </c>
      <c r="BS124" s="13">
        <v>87.528656944550065</v>
      </c>
      <c r="BT124" s="14">
        <v>88.573780972935083</v>
      </c>
      <c r="BU124" s="13">
        <v>89.028656944550065</v>
      </c>
      <c r="BV124" s="14">
        <v>1.3329894342923312</v>
      </c>
      <c r="BW124" s="14">
        <v>1.0462829975603334</v>
      </c>
      <c r="BX124" s="14">
        <v>97.262743091596775</v>
      </c>
      <c r="BY124" s="14">
        <v>0.91066505177137669</v>
      </c>
      <c r="BZ124" s="13">
        <v>1.0211995155314129</v>
      </c>
      <c r="CA124" s="14">
        <v>0.83553204141710125</v>
      </c>
      <c r="CB124" s="80">
        <v>1.209800484468587</v>
      </c>
      <c r="CC124" s="80">
        <v>0.94172913460557928</v>
      </c>
      <c r="CD124" s="14">
        <v>1.3612481645078207</v>
      </c>
      <c r="CE124" s="14">
        <v>0.2546701662239324</v>
      </c>
      <c r="CF124" s="80">
        <v>9.2186796916506317E-2</v>
      </c>
      <c r="CG124" s="80">
        <v>8.4473692272284371</v>
      </c>
      <c r="CH124" s="14">
        <v>0.86109778055335751</v>
      </c>
      <c r="CI124" s="14">
        <v>0.80889144396199764</v>
      </c>
      <c r="CJ124" s="14" t="s">
        <v>619</v>
      </c>
      <c r="CK124" s="81">
        <v>4.6128788388651554</v>
      </c>
      <c r="CL124" s="14">
        <v>0.28818773722195395</v>
      </c>
      <c r="CM124" s="14">
        <v>9.2637248288829216E-2</v>
      </c>
      <c r="CN124" s="14">
        <v>6.5124238913909005E-2</v>
      </c>
      <c r="CO124" s="14">
        <v>0.70300273504304955</v>
      </c>
      <c r="CP124" s="14">
        <v>0.22597852199294718</v>
      </c>
      <c r="CQ124" s="14">
        <v>9.4444269387151419E-2</v>
      </c>
      <c r="CR124" s="13">
        <v>0.3491144356110838</v>
      </c>
      <c r="CS124" s="14">
        <v>0.60959999999999992</v>
      </c>
      <c r="CT124" s="14">
        <v>1.7994112554370645</v>
      </c>
      <c r="CU124" s="13">
        <v>0.1</v>
      </c>
      <c r="CV124" s="13">
        <v>7.0585336433113231E-3</v>
      </c>
      <c r="CW124" s="13">
        <v>2.5222733029575193</v>
      </c>
      <c r="CX124" s="13">
        <v>2.1018944191312663</v>
      </c>
      <c r="CY124" s="13">
        <v>1.2</v>
      </c>
      <c r="CZ124" s="13">
        <v>5.8711588456473616E-3</v>
      </c>
      <c r="DA124" s="24">
        <v>1.2929692488958686E-2</v>
      </c>
      <c r="DB124" s="24">
        <v>0.10702854322613897</v>
      </c>
      <c r="DC124" s="13">
        <v>28.279431865766103</v>
      </c>
      <c r="DD124" s="24">
        <v>8.8785766318963084</v>
      </c>
      <c r="DE124" s="24">
        <v>6</v>
      </c>
      <c r="DF124" s="24">
        <v>9.8796450103824485E-2</v>
      </c>
      <c r="DG124" s="24"/>
      <c r="DH124" s="24">
        <v>0.98447609189787733</v>
      </c>
      <c r="DI124" s="24">
        <v>0.1481946751557367</v>
      </c>
      <c r="DJ124" s="24">
        <v>9.7301428820435997E-5</v>
      </c>
      <c r="DK124" s="24">
        <v>0.19277956955992431</v>
      </c>
      <c r="DL124" s="24">
        <v>1.9685039370078743</v>
      </c>
      <c r="DM124" s="24">
        <v>1.3</v>
      </c>
      <c r="DN124" s="24">
        <v>0</v>
      </c>
      <c r="DO124" s="24">
        <v>0.19277956955992431</v>
      </c>
      <c r="DP124" s="73">
        <v>1117.2849244599056</v>
      </c>
      <c r="DQ124" s="69">
        <v>1116.7569244599056</v>
      </c>
      <c r="DR124" s="13">
        <v>1117.4096109489788</v>
      </c>
      <c r="DS124" s="13">
        <v>1116.8816109489787</v>
      </c>
      <c r="DT124" s="13">
        <v>1117.2849244599056</v>
      </c>
      <c r="DU124" s="13"/>
      <c r="DV124" s="13"/>
      <c r="DW124" s="13">
        <v>1117.386947751346</v>
      </c>
      <c r="DX124" s="13"/>
      <c r="DY124" s="13"/>
      <c r="DZ124" s="13">
        <v>1117.0921448903457</v>
      </c>
      <c r="EA124" s="13">
        <v>1117.037833315735</v>
      </c>
      <c r="EB124" s="13"/>
      <c r="EC124" s="74"/>
      <c r="EE124" s="10"/>
    </row>
    <row r="125" spans="1:135" ht="11.25" customHeight="1" x14ac:dyDescent="0.2">
      <c r="A125" s="18"/>
      <c r="B125" s="18"/>
      <c r="C125" s="65"/>
      <c r="D125" s="65"/>
      <c r="E125" s="65"/>
      <c r="F125" s="65"/>
      <c r="G125" s="65"/>
      <c r="H125" s="65"/>
      <c r="I125" s="65"/>
      <c r="J125" s="65"/>
      <c r="K125" s="18"/>
      <c r="L125" s="18"/>
      <c r="M125" s="65"/>
      <c r="N125" s="18"/>
      <c r="O125" s="18"/>
      <c r="P125" s="18"/>
      <c r="Q125" s="65"/>
      <c r="R125" s="65"/>
      <c r="S125" s="18"/>
      <c r="T125" s="65"/>
      <c r="U125" s="100"/>
      <c r="V125" s="18"/>
      <c r="W125" s="18"/>
      <c r="X125" s="18"/>
      <c r="Y125" s="14"/>
      <c r="Z125" s="14"/>
      <c r="AA125" s="13"/>
      <c r="AB125" s="13"/>
      <c r="AC125" s="13"/>
      <c r="AD125" s="13"/>
      <c r="AE125" s="13"/>
      <c r="AF125" s="13"/>
      <c r="AG125" s="14"/>
      <c r="AH125" s="14"/>
      <c r="AI125" s="14"/>
      <c r="AJ125" s="13"/>
      <c r="AK125" s="19"/>
      <c r="AL125" s="19"/>
      <c r="AM125" s="20"/>
      <c r="AN125" s="80"/>
      <c r="AO125" s="69"/>
      <c r="AP125" s="23"/>
      <c r="AQ125" s="23"/>
      <c r="AR125" s="23"/>
      <c r="AS125" s="70"/>
      <c r="AT125" s="69"/>
      <c r="AU125" s="70"/>
      <c r="AV125" s="21" t="s">
        <v>185</v>
      </c>
      <c r="AW125" s="71" t="s">
        <v>185</v>
      </c>
      <c r="AX125" s="71" t="s">
        <v>185</v>
      </c>
      <c r="AY125" s="71" t="s">
        <v>185</v>
      </c>
      <c r="AZ125" s="71" t="s">
        <v>185</v>
      </c>
      <c r="BA125" s="71" t="s">
        <v>185</v>
      </c>
      <c r="BB125" s="14" t="s">
        <v>185</v>
      </c>
      <c r="BC125" s="14" t="s">
        <v>185</v>
      </c>
      <c r="BD125" s="14" t="s">
        <v>185</v>
      </c>
      <c r="BE125" s="14" t="s">
        <v>185</v>
      </c>
      <c r="BF125" s="14" t="s">
        <v>185</v>
      </c>
      <c r="BG125" s="13" t="s">
        <v>185</v>
      </c>
      <c r="BH125" s="13"/>
      <c r="BI125" s="13"/>
      <c r="BJ125" s="69"/>
      <c r="BK125" s="83" t="s">
        <v>185</v>
      </c>
      <c r="BL125" s="83" t="s">
        <v>185</v>
      </c>
      <c r="BM125" s="83"/>
      <c r="BN125" s="69"/>
      <c r="BO125" s="69"/>
      <c r="BP125" s="69" t="s">
        <v>185</v>
      </c>
      <c r="BQ125" s="9"/>
      <c r="BR125" s="13"/>
      <c r="BS125" s="13"/>
      <c r="BT125" s="14"/>
      <c r="BU125" s="13"/>
      <c r="BV125" s="14"/>
      <c r="BW125" s="14"/>
      <c r="BX125" s="14"/>
      <c r="BY125" s="14"/>
      <c r="BZ125" s="13"/>
      <c r="CA125" s="14"/>
      <c r="CB125" s="80"/>
      <c r="CC125" s="80"/>
      <c r="CD125" s="14"/>
      <c r="CE125" s="14"/>
      <c r="CF125" s="80"/>
      <c r="CG125" s="80"/>
      <c r="CH125" s="14"/>
      <c r="CI125" s="14"/>
      <c r="CJ125" s="14"/>
      <c r="CK125" s="81"/>
      <c r="CL125" s="14"/>
      <c r="CM125" s="14"/>
      <c r="CN125" s="14"/>
      <c r="CO125" s="14"/>
      <c r="CP125" s="14"/>
      <c r="CQ125" s="14"/>
      <c r="CR125" s="13"/>
      <c r="CS125" s="14"/>
      <c r="CT125" s="14"/>
      <c r="CU125" s="13"/>
      <c r="CV125" s="13"/>
      <c r="CW125" s="13"/>
      <c r="CX125" s="13"/>
      <c r="CY125" s="13"/>
      <c r="CZ125" s="13"/>
      <c r="DA125" s="24"/>
      <c r="DB125" s="24"/>
      <c r="DC125" s="13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73"/>
      <c r="DQ125" s="69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74"/>
      <c r="ED125" s="8"/>
    </row>
    <row r="126" spans="1:135" ht="11.25" customHeight="1" x14ac:dyDescent="0.2">
      <c r="A126" s="18" t="s">
        <v>237</v>
      </c>
      <c r="B126" s="18" t="s">
        <v>243</v>
      </c>
      <c r="C126" s="65">
        <v>1</v>
      </c>
      <c r="D126" s="65" t="s">
        <v>169</v>
      </c>
      <c r="E126" s="65" t="s">
        <v>396</v>
      </c>
      <c r="F126" s="65" t="s">
        <v>395</v>
      </c>
      <c r="G126" s="65">
        <v>1.39</v>
      </c>
      <c r="H126" s="65">
        <v>1.2</v>
      </c>
      <c r="I126" s="65" t="s">
        <v>244</v>
      </c>
      <c r="J126" s="65" t="s">
        <v>244</v>
      </c>
      <c r="K126" s="18" t="s">
        <v>238</v>
      </c>
      <c r="L126" s="18" t="s">
        <v>238</v>
      </c>
      <c r="M126" s="65" t="s">
        <v>60</v>
      </c>
      <c r="N126" s="18" t="s">
        <v>60</v>
      </c>
      <c r="O126" s="18" t="s">
        <v>429</v>
      </c>
      <c r="P126" s="18" t="s">
        <v>431</v>
      </c>
      <c r="Q126" s="65" t="s">
        <v>60</v>
      </c>
      <c r="R126" s="65" t="s">
        <v>60</v>
      </c>
      <c r="S126" s="18" t="s">
        <v>60</v>
      </c>
      <c r="T126" s="65" t="s">
        <v>170</v>
      </c>
      <c r="U126" s="100" t="s">
        <v>718</v>
      </c>
      <c r="V126" s="18" t="s">
        <v>238</v>
      </c>
      <c r="W126" s="18">
        <v>1.2999999999999999E-2</v>
      </c>
      <c r="X126" s="18" t="s">
        <v>429</v>
      </c>
      <c r="Y126" s="14">
        <v>1.18</v>
      </c>
      <c r="Z126" s="14">
        <v>0.91999999999999993</v>
      </c>
      <c r="AA126" s="13">
        <v>1125.261</v>
      </c>
      <c r="AB126" s="13">
        <v>1121.6400000000001</v>
      </c>
      <c r="AC126" s="13">
        <v>1124.0809999999999</v>
      </c>
      <c r="AD126" s="13">
        <v>1120.72</v>
      </c>
      <c r="AE126" s="13">
        <v>1123.8809999999999</v>
      </c>
      <c r="AF126" s="13">
        <v>1120.52</v>
      </c>
      <c r="AG126" s="14">
        <v>1120.3000000000002</v>
      </c>
      <c r="AH126" s="14">
        <v>1.3800000000001091</v>
      </c>
      <c r="AI126" s="14">
        <v>1.1200000000001182</v>
      </c>
      <c r="AJ126" s="13">
        <v>54.753253976361982</v>
      </c>
      <c r="AK126" s="19">
        <v>6.6133055791773057</v>
      </c>
      <c r="AL126" s="19">
        <v>6.1384479568116328</v>
      </c>
      <c r="AM126" s="20">
        <v>8</v>
      </c>
      <c r="AN126" s="80">
        <v>0.20319999999999999</v>
      </c>
      <c r="AO126" s="69">
        <v>0.17411075154</v>
      </c>
      <c r="AP126" s="23">
        <v>0</v>
      </c>
      <c r="AQ126" s="23">
        <v>0</v>
      </c>
      <c r="AR126" s="23">
        <v>0</v>
      </c>
      <c r="AS126" s="70">
        <v>0.17411075154</v>
      </c>
      <c r="AT126" s="69">
        <v>0</v>
      </c>
      <c r="AU126" s="70">
        <v>0.17411075154</v>
      </c>
      <c r="AV126" s="21">
        <v>39.764246022406041</v>
      </c>
      <c r="AW126" s="71">
        <v>4.2341558264599025E-2</v>
      </c>
      <c r="AX126" s="71">
        <v>0</v>
      </c>
      <c r="AY126" s="71">
        <v>0</v>
      </c>
      <c r="AZ126" s="71">
        <v>0</v>
      </c>
      <c r="BA126" s="71">
        <v>4.2341558264599025E-2</v>
      </c>
      <c r="BB126" s="14">
        <v>4.3338018562807425</v>
      </c>
      <c r="BC126" s="14">
        <v>0.18349992380493846</v>
      </c>
      <c r="BD126" s="14">
        <v>0</v>
      </c>
      <c r="BE126" s="14">
        <v>3.4822150308000004E-2</v>
      </c>
      <c r="BF126" s="14">
        <v>0.21832207411293847</v>
      </c>
      <c r="BG126" s="13">
        <v>1.5</v>
      </c>
      <c r="BH126" s="13">
        <v>0.3</v>
      </c>
      <c r="BI126" s="13">
        <v>0.3</v>
      </c>
      <c r="BJ126" s="69">
        <v>10.60949816205817</v>
      </c>
      <c r="BK126" s="83">
        <v>0.63810623789991883</v>
      </c>
      <c r="BL126" s="83">
        <v>0.63810623789991883</v>
      </c>
      <c r="BM126" s="83">
        <v>1.4300976526145357</v>
      </c>
      <c r="BN126" s="69">
        <v>15</v>
      </c>
      <c r="BO126" s="69">
        <v>15</v>
      </c>
      <c r="BP126" s="69">
        <v>0</v>
      </c>
      <c r="BQ126" s="9">
        <v>2</v>
      </c>
      <c r="BR126" s="13">
        <v>60.049700000000001</v>
      </c>
      <c r="BS126" s="13">
        <v>8.7197188628907831</v>
      </c>
      <c r="BT126" s="14">
        <v>8.9380409370037217</v>
      </c>
      <c r="BU126" s="13">
        <v>10.219718862890783</v>
      </c>
      <c r="BV126" s="14">
        <v>2.6141374066406362</v>
      </c>
      <c r="BW126" s="14">
        <v>0.24187979987780306</v>
      </c>
      <c r="BX126" s="14">
        <v>84.77459042133421</v>
      </c>
      <c r="BY126" s="14">
        <v>0.10543301822611215</v>
      </c>
      <c r="BZ126" s="13">
        <v>0.54706292369394582</v>
      </c>
      <c r="CA126" s="14">
        <v>0.25343301822611214</v>
      </c>
      <c r="CB126" s="80">
        <v>0.59686603645222425</v>
      </c>
      <c r="CC126" s="80">
        <v>0.17488971640350093</v>
      </c>
      <c r="CD126" s="14">
        <v>1.4300976526145357</v>
      </c>
      <c r="CE126" s="14">
        <v>5.1497589303545983E-2</v>
      </c>
      <c r="CF126" s="80">
        <v>3.0320794651772991E-2</v>
      </c>
      <c r="CG126" s="80">
        <v>18.152694733792856</v>
      </c>
      <c r="CH126" s="14">
        <v>1.8504275977362747</v>
      </c>
      <c r="CI126" s="14">
        <v>2.3858832857838235</v>
      </c>
      <c r="CJ126" s="14" t="s">
        <v>620</v>
      </c>
      <c r="CK126" s="81">
        <v>2.1102155736811419</v>
      </c>
      <c r="CL126" s="14">
        <v>3.656068837802836E-2</v>
      </c>
      <c r="CM126" s="14">
        <v>3.0144877186470503E-2</v>
      </c>
      <c r="CN126" s="14">
        <v>6.4629984334484952E-3</v>
      </c>
      <c r="CO126" s="14">
        <v>0.214397902286004</v>
      </c>
      <c r="CP126" s="14">
        <v>0.17677452805654834</v>
      </c>
      <c r="CQ126" s="14">
        <v>0.10423951559702371</v>
      </c>
      <c r="CR126" s="13">
        <v>0.15573710490056969</v>
      </c>
      <c r="CS126" s="14">
        <v>0.30479999999999996</v>
      </c>
      <c r="CT126" s="14">
        <v>1.63927118506512</v>
      </c>
      <c r="CU126" s="13">
        <v>0.1</v>
      </c>
      <c r="CV126" s="13">
        <v>3.2723278398124243E-3</v>
      </c>
      <c r="CW126" s="13">
        <v>1.8571129176241263</v>
      </c>
      <c r="CX126" s="13">
        <v>1.5475940980201053</v>
      </c>
      <c r="CY126" s="13">
        <v>1.4</v>
      </c>
      <c r="CZ126" s="13">
        <v>1.5610344890162567E-3</v>
      </c>
      <c r="DA126" s="24">
        <v>4.8333623288286812E-3</v>
      </c>
      <c r="DB126" s="24">
        <v>0.52770813580488185</v>
      </c>
      <c r="DC126" s="13">
        <v>2.8536968492816177</v>
      </c>
      <c r="DD126" s="24">
        <v>4.4392883159481542</v>
      </c>
      <c r="DE126" s="24">
        <v>6</v>
      </c>
      <c r="DF126" s="24">
        <v>9.0147592117666528E-2</v>
      </c>
      <c r="DG126" s="24"/>
      <c r="DH126" s="24">
        <v>0.94039772366499685</v>
      </c>
      <c r="DI126" s="24">
        <v>0.13522138817649976</v>
      </c>
      <c r="DJ126" s="24">
        <v>5.4121095951456999E-4</v>
      </c>
      <c r="DK126" s="24">
        <v>0.16291511896321717</v>
      </c>
      <c r="DL126" s="24">
        <v>3.9370078740157486</v>
      </c>
      <c r="DM126" s="24">
        <v>1.2</v>
      </c>
      <c r="DN126" s="24">
        <v>0</v>
      </c>
      <c r="DO126" s="24">
        <v>0.16291511896321717</v>
      </c>
      <c r="DP126" s="73">
        <v>1124.0249244599054</v>
      </c>
      <c r="DQ126" s="69">
        <v>1120.6639244599055</v>
      </c>
      <c r="DR126" s="13">
        <v>1124.1496109489785</v>
      </c>
      <c r="DS126" s="13">
        <v>1120.7886109489787</v>
      </c>
      <c r="DT126" s="13">
        <v>0</v>
      </c>
      <c r="DU126" s="13"/>
      <c r="DV126" s="13"/>
      <c r="DW126" s="13">
        <v>0</v>
      </c>
      <c r="DX126" s="13"/>
      <c r="DY126" s="13"/>
      <c r="DZ126" s="13">
        <v>-0.16291511896321717</v>
      </c>
      <c r="EA126" s="13">
        <v>-0.15573710490056969</v>
      </c>
      <c r="EB126" s="13"/>
      <c r="EC126" s="74"/>
      <c r="EE126" s="10"/>
    </row>
    <row r="127" spans="1:135" ht="11.25" customHeight="1" x14ac:dyDescent="0.2">
      <c r="A127" s="18" t="s">
        <v>237</v>
      </c>
      <c r="B127" s="18" t="s">
        <v>243</v>
      </c>
      <c r="C127" s="65">
        <v>0</v>
      </c>
      <c r="D127" s="65" t="s">
        <v>170</v>
      </c>
      <c r="E127" s="65" t="s">
        <v>394</v>
      </c>
      <c r="F127" s="65" t="s">
        <v>393</v>
      </c>
      <c r="G127" s="65">
        <v>1.35</v>
      </c>
      <c r="H127" s="65">
        <v>1.1599999999999999</v>
      </c>
      <c r="I127" s="65" t="s">
        <v>244</v>
      </c>
      <c r="J127" s="65" t="s">
        <v>244</v>
      </c>
      <c r="K127" s="18" t="s">
        <v>238</v>
      </c>
      <c r="L127" s="18" t="s">
        <v>238</v>
      </c>
      <c r="M127" s="65" t="s">
        <v>60</v>
      </c>
      <c r="N127" s="18" t="s">
        <v>60</v>
      </c>
      <c r="O127" s="18" t="s">
        <v>429</v>
      </c>
      <c r="P127" s="18" t="s">
        <v>429</v>
      </c>
      <c r="Q127" s="65" t="s">
        <v>60</v>
      </c>
      <c r="R127" s="65" t="s">
        <v>60</v>
      </c>
      <c r="S127" s="18" t="s">
        <v>60</v>
      </c>
      <c r="T127" s="65" t="s">
        <v>171</v>
      </c>
      <c r="U127" s="100" t="s">
        <v>719</v>
      </c>
      <c r="V127" s="18" t="s">
        <v>245</v>
      </c>
      <c r="W127" s="18">
        <v>1.0999999999999999E-2</v>
      </c>
      <c r="X127" s="18" t="s">
        <v>429</v>
      </c>
      <c r="Y127" s="14">
        <v>1.04</v>
      </c>
      <c r="Z127" s="14">
        <v>1.02</v>
      </c>
      <c r="AA127" s="13">
        <v>1121.6400000000001</v>
      </c>
      <c r="AB127" s="13">
        <v>1119.52</v>
      </c>
      <c r="AC127" s="13">
        <v>1120.6000000000001</v>
      </c>
      <c r="AD127" s="13">
        <v>1118.5</v>
      </c>
      <c r="AE127" s="13">
        <v>1120.3000000000002</v>
      </c>
      <c r="AF127" s="13">
        <v>1118.2</v>
      </c>
      <c r="AG127" s="14">
        <v>1118.2</v>
      </c>
      <c r="AH127" s="14">
        <v>1.3399999999999181</v>
      </c>
      <c r="AI127" s="14">
        <v>1.3199999999999363</v>
      </c>
      <c r="AJ127" s="13">
        <v>92.303891575599351</v>
      </c>
      <c r="AK127" s="19">
        <v>2.2967612348865938</v>
      </c>
      <c r="AL127" s="19">
        <v>2.2750936760669296</v>
      </c>
      <c r="AM127" s="20">
        <v>12</v>
      </c>
      <c r="AN127" s="80">
        <v>0.30479999999999996</v>
      </c>
      <c r="AO127" s="69">
        <v>0.34340794562900001</v>
      </c>
      <c r="AP127" s="23">
        <v>0</v>
      </c>
      <c r="AQ127" s="23">
        <v>0</v>
      </c>
      <c r="AR127" s="23">
        <v>0</v>
      </c>
      <c r="AS127" s="70">
        <v>0.34340794562900001</v>
      </c>
      <c r="AT127" s="69">
        <v>0.17411075154</v>
      </c>
      <c r="AU127" s="70">
        <v>0.51751869716900001</v>
      </c>
      <c r="AV127" s="21">
        <v>118.19339479845638</v>
      </c>
      <c r="AW127" s="71">
        <v>0.12585407779465263</v>
      </c>
      <c r="AX127" s="71">
        <v>0</v>
      </c>
      <c r="AY127" s="71">
        <v>0</v>
      </c>
      <c r="AZ127" s="71">
        <v>0</v>
      </c>
      <c r="BA127" s="71">
        <v>0.12585407779465263</v>
      </c>
      <c r="BB127" s="14">
        <v>4.2229899278612084</v>
      </c>
      <c r="BC127" s="14">
        <v>0.53148050290707904</v>
      </c>
      <c r="BD127" s="14">
        <v>0</v>
      </c>
      <c r="BE127" s="14">
        <v>0.10350373943380001</v>
      </c>
      <c r="BF127" s="14">
        <v>0.63498424234087902</v>
      </c>
      <c r="BG127" s="13">
        <v>1.5</v>
      </c>
      <c r="BH127" s="13">
        <v>0.5</v>
      </c>
      <c r="BI127" s="13">
        <v>0.43271325171730257</v>
      </c>
      <c r="BJ127" s="69">
        <v>11.247604399958089</v>
      </c>
      <c r="BK127" s="83">
        <v>0.93846473173109735</v>
      </c>
      <c r="BL127" s="83">
        <v>0.93846473173109735</v>
      </c>
      <c r="BM127" s="83">
        <v>1.63927118506512</v>
      </c>
      <c r="BN127" s="69">
        <v>15</v>
      </c>
      <c r="BO127" s="69">
        <v>15</v>
      </c>
      <c r="BP127" s="69">
        <v>0</v>
      </c>
      <c r="BQ127" s="9">
        <v>2</v>
      </c>
      <c r="BR127" s="13">
        <v>60.049700000000001</v>
      </c>
      <c r="BS127" s="13">
        <v>37.38366517945726</v>
      </c>
      <c r="BT127" s="14">
        <v>38.018649421798138</v>
      </c>
      <c r="BU127" s="13">
        <v>38.88366517945726</v>
      </c>
      <c r="BV127" s="14">
        <v>2.4645838825520405</v>
      </c>
      <c r="BW127" s="14">
        <v>0.33888014909413788</v>
      </c>
      <c r="BX127" s="14">
        <v>179.83052440592652</v>
      </c>
      <c r="BY127" s="14">
        <v>0.2114137716463512</v>
      </c>
      <c r="BZ127" s="13">
        <v>0.66513101731708102</v>
      </c>
      <c r="CA127" s="14">
        <v>0.35427239448171605</v>
      </c>
      <c r="CB127" s="80">
        <v>0.78212065746952686</v>
      </c>
      <c r="CC127" s="80">
        <v>0.25913101731708099</v>
      </c>
      <c r="CD127" s="14">
        <v>1.63927118506512</v>
      </c>
      <c r="CE127" s="14">
        <v>0.10798222583802704</v>
      </c>
      <c r="CF127" s="80">
        <v>5.959759409917794E-2</v>
      </c>
      <c r="CG127" s="80">
        <v>13.288121139553702</v>
      </c>
      <c r="CH127" s="14">
        <v>1.3545485361420695</v>
      </c>
      <c r="CI127" s="14">
        <v>1.8562742565519468</v>
      </c>
      <c r="CJ127" s="14" t="s">
        <v>620</v>
      </c>
      <c r="CK127" s="81">
        <v>2.5500971672668546</v>
      </c>
      <c r="CL127" s="14">
        <v>7.935945789847787E-2</v>
      </c>
      <c r="CM127" s="14">
        <v>5.953814343520776E-2</v>
      </c>
      <c r="CN127" s="14">
        <v>2.313859495997193E-2</v>
      </c>
      <c r="CO127" s="14">
        <v>0.38863480829146857</v>
      </c>
      <c r="CP127" s="14">
        <v>0.29156694832230873</v>
      </c>
      <c r="CQ127" s="14">
        <v>0.13696279399514794</v>
      </c>
      <c r="CR127" s="13">
        <v>0.24494501983317496</v>
      </c>
      <c r="CS127" s="14">
        <v>0.35559999999999997</v>
      </c>
      <c r="CT127" s="14">
        <v>1.3845751186775699</v>
      </c>
      <c r="CU127" s="13">
        <v>0.2</v>
      </c>
      <c r="CV127" s="13">
        <v>7.8507824559000631E-3</v>
      </c>
      <c r="CW127" s="13">
        <v>1.5651877096520801</v>
      </c>
      <c r="CX127" s="13">
        <v>1.3492997497000692</v>
      </c>
      <c r="CY127" s="13">
        <v>1.4</v>
      </c>
      <c r="CZ127" s="13">
        <v>2.3144271337056034E-3</v>
      </c>
      <c r="DA127" s="24">
        <v>1.0165209589605666E-2</v>
      </c>
      <c r="DB127" s="24">
        <v>0.76142043161484896</v>
      </c>
      <c r="DC127" s="13">
        <v>12.138420581602061</v>
      </c>
      <c r="DD127" s="24">
        <v>5.1791697019395144</v>
      </c>
      <c r="DE127" s="24">
        <v>6</v>
      </c>
      <c r="DF127" s="24">
        <v>0.14882844290146244</v>
      </c>
      <c r="DG127" s="24"/>
      <c r="DH127" s="24">
        <v>1.2083075042650968</v>
      </c>
      <c r="DI127" s="24">
        <v>0.22324266435219367</v>
      </c>
      <c r="DJ127" s="24">
        <v>2.5363393915670378E-3</v>
      </c>
      <c r="DK127" s="24">
        <v>0</v>
      </c>
      <c r="DL127" s="24">
        <v>3.2620922384701911</v>
      </c>
      <c r="DM127" s="24">
        <v>1.2</v>
      </c>
      <c r="DN127" s="24">
        <v>0.3896291717615305</v>
      </c>
      <c r="DO127" s="24">
        <v>0.3896291717615305</v>
      </c>
      <c r="DP127" s="73">
        <v>1120.4439244599057</v>
      </c>
      <c r="DQ127" s="69">
        <v>1118.3439244599056</v>
      </c>
      <c r="DR127" s="13">
        <v>1120.5686109489789</v>
      </c>
      <c r="DS127" s="13">
        <v>1118.4686109489787</v>
      </c>
      <c r="DT127" s="13">
        <v>1120.6639244599055</v>
      </c>
      <c r="DU127" s="13"/>
      <c r="DV127" s="13"/>
      <c r="DW127" s="13">
        <v>1120.7837775866499</v>
      </c>
      <c r="DX127" s="13"/>
      <c r="DY127" s="13"/>
      <c r="DZ127" s="13">
        <v>1120.274295288144</v>
      </c>
      <c r="EA127" s="13">
        <v>1120.5388325668166</v>
      </c>
      <c r="EB127" s="13"/>
      <c r="EC127" s="74"/>
      <c r="ED127" s="8"/>
    </row>
    <row r="128" spans="1:135" ht="11.25" customHeight="1" x14ac:dyDescent="0.2">
      <c r="A128" s="18" t="s">
        <v>237</v>
      </c>
      <c r="B128" s="18" t="s">
        <v>243</v>
      </c>
      <c r="C128" s="65">
        <v>0</v>
      </c>
      <c r="D128" s="65" t="s">
        <v>171</v>
      </c>
      <c r="E128" s="65" t="s">
        <v>398</v>
      </c>
      <c r="F128" s="65" t="s">
        <v>397</v>
      </c>
      <c r="G128" s="65">
        <v>1.33</v>
      </c>
      <c r="H128" s="65">
        <v>1.18</v>
      </c>
      <c r="I128" s="65" t="s">
        <v>244</v>
      </c>
      <c r="J128" s="65" t="s">
        <v>244</v>
      </c>
      <c r="K128" s="18" t="s">
        <v>238</v>
      </c>
      <c r="L128" s="18" t="s">
        <v>238</v>
      </c>
      <c r="M128" s="65" t="s">
        <v>60</v>
      </c>
      <c r="N128" s="18" t="s">
        <v>238</v>
      </c>
      <c r="O128" s="18" t="s">
        <v>429</v>
      </c>
      <c r="P128" s="18" t="s">
        <v>431</v>
      </c>
      <c r="Q128" s="65" t="s">
        <v>60</v>
      </c>
      <c r="R128" s="65" t="s">
        <v>60</v>
      </c>
      <c r="S128" s="18" t="s">
        <v>429</v>
      </c>
      <c r="T128" s="65" t="s">
        <v>172</v>
      </c>
      <c r="U128" s="100" t="s">
        <v>720</v>
      </c>
      <c r="V128" s="18" t="s">
        <v>238</v>
      </c>
      <c r="W128" s="18">
        <v>1.2999999999999999E-2</v>
      </c>
      <c r="X128" s="18" t="s">
        <v>429</v>
      </c>
      <c r="Y128" s="14">
        <v>0.97</v>
      </c>
      <c r="Z128" s="14">
        <v>0.7</v>
      </c>
      <c r="AA128" s="13">
        <v>1119.52</v>
      </c>
      <c r="AB128" s="13">
        <v>1118.52</v>
      </c>
      <c r="AC128" s="13">
        <v>1118.55</v>
      </c>
      <c r="AD128" s="13">
        <v>1117.82</v>
      </c>
      <c r="AE128" s="13">
        <v>1118.2</v>
      </c>
      <c r="AF128" s="13">
        <v>1117.47</v>
      </c>
      <c r="AG128" s="14">
        <v>1117.47</v>
      </c>
      <c r="AH128" s="14">
        <v>1.3199999999999363</v>
      </c>
      <c r="AI128" s="14">
        <v>1.0499999999999545</v>
      </c>
      <c r="AJ128" s="13">
        <v>37.607085768509108</v>
      </c>
      <c r="AK128" s="19">
        <v>2.6590733622794192</v>
      </c>
      <c r="AL128" s="19">
        <v>1.9411235544640242</v>
      </c>
      <c r="AM128" s="20">
        <v>14</v>
      </c>
      <c r="AN128" s="80">
        <v>0.35559999999999997</v>
      </c>
      <c r="AO128" s="69">
        <v>2.9149825620599999E-2</v>
      </c>
      <c r="AP128" s="23">
        <v>0</v>
      </c>
      <c r="AQ128" s="23">
        <v>0</v>
      </c>
      <c r="AR128" s="23">
        <v>0</v>
      </c>
      <c r="AS128" s="70">
        <v>2.9149825620599999E-2</v>
      </c>
      <c r="AT128" s="69">
        <v>0.51751869716900001</v>
      </c>
      <c r="AU128" s="70">
        <v>0.54666852278959999</v>
      </c>
      <c r="AV128" s="21">
        <v>124.85077136616063</v>
      </c>
      <c r="AW128" s="71">
        <v>0.13294295099174513</v>
      </c>
      <c r="AX128" s="71">
        <v>0</v>
      </c>
      <c r="AY128" s="71">
        <v>0</v>
      </c>
      <c r="AZ128" s="71">
        <v>0</v>
      </c>
      <c r="BA128" s="71">
        <v>0.13294295099174513</v>
      </c>
      <c r="BB128" s="14">
        <v>4.2159198792387862</v>
      </c>
      <c r="BC128" s="14">
        <v>0.56047682989076597</v>
      </c>
      <c r="BD128" s="14">
        <v>0</v>
      </c>
      <c r="BE128" s="14">
        <v>0.10933370455792001</v>
      </c>
      <c r="BF128" s="14">
        <v>0.66981053444868599</v>
      </c>
      <c r="BG128" s="13">
        <v>1.5</v>
      </c>
      <c r="BH128" s="13">
        <v>0.6</v>
      </c>
      <c r="BI128" s="13">
        <v>0.44163342790779209</v>
      </c>
      <c r="BJ128" s="69">
        <v>12.186069131689186</v>
      </c>
      <c r="BK128" s="83">
        <v>0.45269104893863571</v>
      </c>
      <c r="BL128" s="83">
        <v>0.45269104893863571</v>
      </c>
      <c r="BM128" s="83">
        <v>1.3845751186775699</v>
      </c>
      <c r="BN128" s="69">
        <v>15</v>
      </c>
      <c r="BO128" s="69">
        <v>15</v>
      </c>
      <c r="BP128" s="69">
        <v>0</v>
      </c>
      <c r="BQ128" s="9">
        <v>2</v>
      </c>
      <c r="BR128" s="13">
        <v>60.049700000000001</v>
      </c>
      <c r="BS128" s="13">
        <v>40.303396236450936</v>
      </c>
      <c r="BT128" s="14">
        <v>40.973206770899623</v>
      </c>
      <c r="BU128" s="13">
        <v>41.803396236450936</v>
      </c>
      <c r="BV128" s="14">
        <v>2.134769936568949</v>
      </c>
      <c r="BW128" s="14">
        <v>0.30362637206721915</v>
      </c>
      <c r="BX128" s="14">
        <v>212.01396303034753</v>
      </c>
      <c r="BY128" s="14">
        <v>0.19325711469784065</v>
      </c>
      <c r="BZ128" s="13">
        <v>0.64858282616762475</v>
      </c>
      <c r="CA128" s="14">
        <v>0.3379085376374088</v>
      </c>
      <c r="CB128" s="80">
        <v>0.75451422939568125</v>
      </c>
      <c r="CC128" s="80">
        <v>0.24627998028848846</v>
      </c>
      <c r="CD128" s="14">
        <v>1.3845751186775699</v>
      </c>
      <c r="CE128" s="14">
        <v>0.12016027598386256</v>
      </c>
      <c r="CF128" s="80">
        <v>6.7076314993276057E-2</v>
      </c>
      <c r="CG128" s="80">
        <v>12.744113521159333</v>
      </c>
      <c r="CH128" s="14">
        <v>1.2990941407909617</v>
      </c>
      <c r="CI128" s="14">
        <v>1.4908481181617996</v>
      </c>
      <c r="CJ128" s="14" t="s">
        <v>620</v>
      </c>
      <c r="CK128" s="81">
        <v>2.4812968954244137</v>
      </c>
      <c r="CL128" s="14">
        <v>8.777030530107352E-2</v>
      </c>
      <c r="CM128" s="14">
        <v>6.6924855854920723E-2</v>
      </c>
      <c r="CN128" s="14">
        <v>2.9525545709186422E-2</v>
      </c>
      <c r="CO128" s="14">
        <v>0.4411745880064607</v>
      </c>
      <c r="CP128" s="14">
        <v>0.33639561361791565</v>
      </c>
      <c r="CQ128" s="14">
        <v>9.7708881715647636E-2</v>
      </c>
      <c r="CR128" s="13">
        <v>0.21786915769951021</v>
      </c>
      <c r="CS128" s="14">
        <v>0.60959999999999992</v>
      </c>
      <c r="CT128" s="14">
        <v>0.87517053597491778</v>
      </c>
      <c r="CU128" s="13">
        <v>0.2</v>
      </c>
      <c r="CV128" s="13">
        <v>1.1734197678107867E-2</v>
      </c>
      <c r="CW128" s="13">
        <v>3.1137498842037838</v>
      </c>
      <c r="CX128" s="13">
        <v>2.6387710883082915</v>
      </c>
      <c r="CY128" s="13">
        <v>1.2</v>
      </c>
      <c r="CZ128" s="13">
        <v>7.9355666323689018E-3</v>
      </c>
      <c r="DA128" s="24">
        <v>1.9669764310476769E-2</v>
      </c>
      <c r="DB128" s="24">
        <v>0.23330151798586343</v>
      </c>
      <c r="DC128" s="13">
        <v>13.081738144989638</v>
      </c>
      <c r="DD128" s="24">
        <v>8.8785766318963084</v>
      </c>
      <c r="DE128" s="24">
        <v>6</v>
      </c>
      <c r="DF128" s="24">
        <v>0.16609375626635894</v>
      </c>
      <c r="DG128" s="24"/>
      <c r="DH128" s="24">
        <v>1.2764716013186426</v>
      </c>
      <c r="DI128" s="24">
        <v>0.24914063439953832</v>
      </c>
      <c r="DJ128" s="24">
        <v>7.7928289732740786E-4</v>
      </c>
      <c r="DK128" s="24">
        <v>0.32489589248592543</v>
      </c>
      <c r="DL128" s="24">
        <v>1.935695538057743</v>
      </c>
      <c r="DM128" s="24">
        <v>1.3</v>
      </c>
      <c r="DN128" s="24">
        <v>0</v>
      </c>
      <c r="DO128" s="24">
        <v>0.32489589248592543</v>
      </c>
      <c r="DP128" s="73">
        <v>1118.3439244599056</v>
      </c>
      <c r="DQ128" s="69">
        <v>1117.6139244599055</v>
      </c>
      <c r="DR128" s="13">
        <v>1118.4686109489787</v>
      </c>
      <c r="DS128" s="13">
        <v>1117.7386109489787</v>
      </c>
      <c r="DT128" s="13">
        <v>1118.3439244599056</v>
      </c>
      <c r="DU128" s="13"/>
      <c r="DV128" s="13"/>
      <c r="DW128" s="13">
        <v>1118.4584457393892</v>
      </c>
      <c r="DX128" s="13"/>
      <c r="DY128" s="13"/>
      <c r="DZ128" s="13">
        <v>1118.0190285674196</v>
      </c>
      <c r="EA128" s="13">
        <v>1118.2405765816898</v>
      </c>
      <c r="EB128" s="13"/>
      <c r="EC128" s="74"/>
      <c r="EE128" s="10"/>
    </row>
    <row r="129" spans="1:135" ht="11.25" customHeight="1" x14ac:dyDescent="0.2">
      <c r="A129" s="18" t="s">
        <v>237</v>
      </c>
      <c r="B129" s="18" t="s">
        <v>243</v>
      </c>
      <c r="C129" s="65">
        <v>0</v>
      </c>
      <c r="D129" s="65" t="s">
        <v>172</v>
      </c>
      <c r="E129" s="65" t="s">
        <v>400</v>
      </c>
      <c r="F129" s="65" t="s">
        <v>399</v>
      </c>
      <c r="G129" s="65">
        <v>1.06</v>
      </c>
      <c r="H129" s="65">
        <v>1.2</v>
      </c>
      <c r="I129" s="65" t="s">
        <v>244</v>
      </c>
      <c r="J129" s="65" t="s">
        <v>244</v>
      </c>
      <c r="K129" s="18" t="s">
        <v>238</v>
      </c>
      <c r="L129" s="18" t="s">
        <v>238</v>
      </c>
      <c r="M129" s="65" t="s">
        <v>60</v>
      </c>
      <c r="N129" s="18" t="s">
        <v>60</v>
      </c>
      <c r="O129" s="18" t="s">
        <v>429</v>
      </c>
      <c r="P129" s="18" t="s">
        <v>429</v>
      </c>
      <c r="Q129" s="65" t="s">
        <v>60</v>
      </c>
      <c r="R129" s="65" t="s">
        <v>60</v>
      </c>
      <c r="S129" s="18" t="s">
        <v>60</v>
      </c>
      <c r="T129" s="65" t="s">
        <v>173</v>
      </c>
      <c r="U129" s="100" t="s">
        <v>721</v>
      </c>
      <c r="V129" s="18" t="s">
        <v>238</v>
      </c>
      <c r="W129" s="18">
        <v>1.2999999999999999E-2</v>
      </c>
      <c r="X129" s="18" t="s">
        <v>429</v>
      </c>
      <c r="Y129" s="14">
        <v>0.44999999999999996</v>
      </c>
      <c r="Z129" s="14">
        <v>0.51</v>
      </c>
      <c r="AA129" s="13">
        <v>1118.52</v>
      </c>
      <c r="AB129" s="13">
        <v>1118.4670000000001</v>
      </c>
      <c r="AC129" s="13">
        <v>1118.07</v>
      </c>
      <c r="AD129" s="13">
        <v>1117.9570000000001</v>
      </c>
      <c r="AE129" s="13">
        <v>1117.47</v>
      </c>
      <c r="AF129" s="13">
        <v>1117.3570000000002</v>
      </c>
      <c r="AG129" s="14">
        <v>1117.3570000000002</v>
      </c>
      <c r="AH129" s="14">
        <v>1.0499999999999545</v>
      </c>
      <c r="AI129" s="14">
        <v>1.1099999999999</v>
      </c>
      <c r="AJ129" s="13">
        <v>24.150264367083022</v>
      </c>
      <c r="AK129" s="19">
        <v>0.21945929532814121</v>
      </c>
      <c r="AL129" s="19">
        <v>0.467903780605602</v>
      </c>
      <c r="AM129" s="20">
        <v>24</v>
      </c>
      <c r="AN129" s="80">
        <v>0.60959999999999992</v>
      </c>
      <c r="AO129" s="69">
        <v>0.17052552475299998</v>
      </c>
      <c r="AP129" s="23">
        <v>0</v>
      </c>
      <c r="AQ129" s="23">
        <v>0</v>
      </c>
      <c r="AR129" s="23">
        <v>0</v>
      </c>
      <c r="AS129" s="70">
        <v>0.17052552475299998</v>
      </c>
      <c r="AT129" s="69">
        <v>0.54666852278959999</v>
      </c>
      <c r="AU129" s="70">
        <v>0.71719404754259997</v>
      </c>
      <c r="AV129" s="21">
        <v>163.79620615064243</v>
      </c>
      <c r="AW129" s="71">
        <v>0.17441262691966555</v>
      </c>
      <c r="AX129" s="71">
        <v>0</v>
      </c>
      <c r="AY129" s="71">
        <v>0</v>
      </c>
      <c r="AZ129" s="71">
        <v>0</v>
      </c>
      <c r="BA129" s="71">
        <v>0.17441262691966555</v>
      </c>
      <c r="BB129" s="14">
        <v>4.1784104635668715</v>
      </c>
      <c r="BC129" s="14">
        <v>0.72876754529931553</v>
      </c>
      <c r="BD129" s="14">
        <v>0</v>
      </c>
      <c r="BE129" s="14">
        <v>0.14343880950852</v>
      </c>
      <c r="BF129" s="14">
        <v>0.87220635480783559</v>
      </c>
      <c r="BG129" s="13">
        <v>1.5</v>
      </c>
      <c r="BH129" s="13">
        <v>0.6</v>
      </c>
      <c r="BI129" s="13">
        <v>0.4792878715020879</v>
      </c>
      <c r="BJ129" s="69">
        <v>12.638760180627822</v>
      </c>
      <c r="BK129" s="83">
        <v>0.45991539885385957</v>
      </c>
      <c r="BL129" s="83">
        <v>0.45991539885385957</v>
      </c>
      <c r="BM129" s="83">
        <v>0.87517053597491778</v>
      </c>
      <c r="BN129" s="69">
        <v>15</v>
      </c>
      <c r="BO129" s="69">
        <v>15</v>
      </c>
      <c r="BP129" s="69">
        <v>0</v>
      </c>
      <c r="BQ129" s="9">
        <v>2</v>
      </c>
      <c r="BR129" s="13">
        <v>60.049700000000001</v>
      </c>
      <c r="BS129" s="13">
        <v>57.383727251522991</v>
      </c>
      <c r="BT129" s="14">
        <v>58.255933606330828</v>
      </c>
      <c r="BU129" s="13">
        <v>58.883727251522991</v>
      </c>
      <c r="BV129" s="14">
        <v>1.5012680296632703</v>
      </c>
      <c r="BW129" s="14">
        <v>0.19273444486260996</v>
      </c>
      <c r="BX129" s="14">
        <v>438.16535352595753</v>
      </c>
      <c r="BY129" s="14">
        <v>0.132954221819548</v>
      </c>
      <c r="BZ129" s="13">
        <v>0.58295422181954792</v>
      </c>
      <c r="CA129" s="14">
        <v>0.28265879963759322</v>
      </c>
      <c r="CB129" s="80">
        <v>0.6553175992751864</v>
      </c>
      <c r="CC129" s="80">
        <v>0.1993633774556384</v>
      </c>
      <c r="CD129" s="14">
        <v>0.87517053597491778</v>
      </c>
      <c r="CE129" s="14">
        <v>0.1723088042590768</v>
      </c>
      <c r="CF129" s="80">
        <v>9.9870402129538391E-2</v>
      </c>
      <c r="CG129" s="80">
        <v>4.5527344477469578</v>
      </c>
      <c r="CH129" s="14">
        <v>0.46409117714036269</v>
      </c>
      <c r="CI129" s="14">
        <v>0.79450714094382879</v>
      </c>
      <c r="CJ129" s="14" t="s">
        <v>619</v>
      </c>
      <c r="CK129" s="81">
        <v>2.2422214787390429</v>
      </c>
      <c r="CL129" s="14">
        <v>0.12347275321906866</v>
      </c>
      <c r="CM129" s="14">
        <v>9.9185173614048452E-2</v>
      </c>
      <c r="CN129" s="14">
        <v>6.7786034602883558E-2</v>
      </c>
      <c r="CO129" s="14">
        <v>0.68342910671966017</v>
      </c>
      <c r="CP129" s="14">
        <v>0.54899589452432285</v>
      </c>
      <c r="CQ129" s="14">
        <v>3.9037893325108299E-2</v>
      </c>
      <c r="CR129" s="13">
        <v>0.21134669758418509</v>
      </c>
      <c r="CS129" s="14">
        <v>0.60959999999999992</v>
      </c>
      <c r="CT129" s="14">
        <v>1.0129560129811988</v>
      </c>
      <c r="CU129" s="13">
        <v>0.1</v>
      </c>
      <c r="CV129" s="13">
        <v>1.3259756228141773E-3</v>
      </c>
      <c r="CW129" s="13">
        <v>2.3193626958433713</v>
      </c>
      <c r="CX129" s="13">
        <v>1.9328022465361427</v>
      </c>
      <c r="CY129" s="13">
        <v>1.3</v>
      </c>
      <c r="CZ129" s="13">
        <v>6.2895741529059356E-4</v>
      </c>
      <c r="DA129" s="24">
        <v>1.9549330381047709E-3</v>
      </c>
      <c r="DB129" s="24">
        <v>0.48215995137917417</v>
      </c>
      <c r="DC129" s="13">
        <v>18.599688159413962</v>
      </c>
      <c r="DD129" s="24">
        <v>8.8785766318963084</v>
      </c>
      <c r="DE129" s="24">
        <v>6</v>
      </c>
      <c r="DF129" s="24">
        <v>0.26948567659549916</v>
      </c>
      <c r="DG129" s="24"/>
      <c r="DH129" s="24">
        <v>1.6259318827681084</v>
      </c>
      <c r="DI129" s="24">
        <v>0.40422851489324868</v>
      </c>
      <c r="DJ129" s="24">
        <v>5.4134680409029714E-3</v>
      </c>
      <c r="DK129" s="24">
        <v>0.53253457781439717</v>
      </c>
      <c r="DL129" s="24">
        <v>1.9685039370078743</v>
      </c>
      <c r="DM129" s="24">
        <v>1.3</v>
      </c>
      <c r="DN129" s="24">
        <v>0</v>
      </c>
      <c r="DO129" s="24">
        <v>0.53253457781439717</v>
      </c>
      <c r="DP129" s="73">
        <v>1117.6139244599055</v>
      </c>
      <c r="DQ129" s="69">
        <v>1117.5009244599057</v>
      </c>
      <c r="DR129" s="13">
        <v>1117.7386109489787</v>
      </c>
      <c r="DS129" s="13">
        <v>1117.6256109489789</v>
      </c>
      <c r="DT129" s="13">
        <v>1117.6139244599055</v>
      </c>
      <c r="DU129" s="13"/>
      <c r="DV129" s="13"/>
      <c r="DW129" s="13">
        <v>1117.7189411846682</v>
      </c>
      <c r="DX129" s="13"/>
      <c r="DY129" s="13"/>
      <c r="DZ129" s="13">
        <v>1117.0813898820911</v>
      </c>
      <c r="EA129" s="13">
        <v>1117.5075944870841</v>
      </c>
      <c r="EB129" s="13"/>
      <c r="EC129" s="74"/>
      <c r="EE129" s="10"/>
    </row>
    <row r="130" spans="1:135" ht="11.25" customHeight="1" x14ac:dyDescent="0.2">
      <c r="A130" s="18" t="s">
        <v>237</v>
      </c>
      <c r="B130" s="18" t="s">
        <v>243</v>
      </c>
      <c r="C130" s="65">
        <v>0</v>
      </c>
      <c r="D130" s="65" t="s">
        <v>173</v>
      </c>
      <c r="E130" s="65" t="s">
        <v>402</v>
      </c>
      <c r="F130" s="65" t="s">
        <v>401</v>
      </c>
      <c r="G130" s="65">
        <v>1.1200000000000001</v>
      </c>
      <c r="H130" s="65">
        <v>1.2</v>
      </c>
      <c r="I130" s="65" t="s">
        <v>244</v>
      </c>
      <c r="J130" s="65" t="s">
        <v>244</v>
      </c>
      <c r="K130" s="18" t="s">
        <v>238</v>
      </c>
      <c r="L130" s="18" t="s">
        <v>238</v>
      </c>
      <c r="M130" s="65" t="s">
        <v>60</v>
      </c>
      <c r="N130" s="18" t="s">
        <v>60</v>
      </c>
      <c r="O130" s="18" t="s">
        <v>429</v>
      </c>
      <c r="P130" s="18" t="s">
        <v>429</v>
      </c>
      <c r="Q130" s="65" t="s">
        <v>60</v>
      </c>
      <c r="R130" s="65" t="s">
        <v>60</v>
      </c>
      <c r="S130" s="18" t="s">
        <v>60</v>
      </c>
      <c r="T130" s="65" t="s">
        <v>174</v>
      </c>
      <c r="U130" s="100" t="s">
        <v>722</v>
      </c>
      <c r="V130" s="18" t="s">
        <v>238</v>
      </c>
      <c r="W130" s="18">
        <v>1.2999999999999999E-2</v>
      </c>
      <c r="X130" s="18" t="s">
        <v>429</v>
      </c>
      <c r="Y130" s="14">
        <v>0.51</v>
      </c>
      <c r="Z130" s="14">
        <v>1.0499999999999998</v>
      </c>
      <c r="AA130" s="13">
        <v>1118.4670000000001</v>
      </c>
      <c r="AB130" s="13">
        <v>1118.8989999999999</v>
      </c>
      <c r="AC130" s="13">
        <v>1117.9570000000001</v>
      </c>
      <c r="AD130" s="13">
        <v>1117.8489999999999</v>
      </c>
      <c r="AE130" s="13">
        <v>1117.3570000000002</v>
      </c>
      <c r="AF130" s="13">
        <v>1117.249</v>
      </c>
      <c r="AG130" s="14">
        <v>1117.249</v>
      </c>
      <c r="AH130" s="14">
        <v>1.1099999999999</v>
      </c>
      <c r="AI130" s="14">
        <v>1.6499999999998636</v>
      </c>
      <c r="AJ130" s="13">
        <v>15.630373124145184</v>
      </c>
      <c r="AK130" s="19">
        <v>-2.7638495675605621</v>
      </c>
      <c r="AL130" s="19">
        <v>0.69096239189159525</v>
      </c>
      <c r="AM130" s="20">
        <v>24</v>
      </c>
      <c r="AN130" s="80">
        <v>0.60959999999999992</v>
      </c>
      <c r="AO130" s="69">
        <v>8.6187290192299999E-3</v>
      </c>
      <c r="AP130" s="23">
        <v>0</v>
      </c>
      <c r="AQ130" s="23">
        <v>0</v>
      </c>
      <c r="AR130" s="23">
        <v>0</v>
      </c>
      <c r="AS130" s="70">
        <v>8.6187290192299999E-3</v>
      </c>
      <c r="AT130" s="69">
        <v>0.71719404754259997</v>
      </c>
      <c r="AU130" s="70">
        <v>0.72581277656182996</v>
      </c>
      <c r="AV130" s="21">
        <v>165.76459269822664</v>
      </c>
      <c r="AW130" s="71">
        <v>0.17650859407681538</v>
      </c>
      <c r="AX130" s="71">
        <v>0</v>
      </c>
      <c r="AY130" s="71">
        <v>0</v>
      </c>
      <c r="AZ130" s="71">
        <v>0</v>
      </c>
      <c r="BA130" s="71">
        <v>0.17650859407681538</v>
      </c>
      <c r="BB130" s="14">
        <v>4.1766618956989916</v>
      </c>
      <c r="BC130" s="14">
        <v>0.73721671914403553</v>
      </c>
      <c r="BD130" s="14">
        <v>0</v>
      </c>
      <c r="BE130" s="14">
        <v>0.14516255531236599</v>
      </c>
      <c r="BF130" s="14">
        <v>0.88237927445640152</v>
      </c>
      <c r="BG130" s="13">
        <v>1.5</v>
      </c>
      <c r="BH130" s="13">
        <v>0.7</v>
      </c>
      <c r="BI130" s="13">
        <v>0.48190873749977936</v>
      </c>
      <c r="BJ130" s="69">
        <v>13.09867557948168</v>
      </c>
      <c r="BK130" s="83">
        <v>0.25717426561205303</v>
      </c>
      <c r="BL130" s="83">
        <v>0.25717426561205303</v>
      </c>
      <c r="BM130" s="83">
        <v>1.0129560129811988</v>
      </c>
      <c r="BN130" s="69">
        <v>15</v>
      </c>
      <c r="BO130" s="69">
        <v>15</v>
      </c>
      <c r="BP130" s="69">
        <v>0</v>
      </c>
      <c r="BQ130" s="9">
        <v>2</v>
      </c>
      <c r="BR130" s="13">
        <v>60.049700000000001</v>
      </c>
      <c r="BS130" s="13">
        <v>58.390883622527838</v>
      </c>
      <c r="BT130" s="14">
        <v>59.273262896984242</v>
      </c>
      <c r="BU130" s="13">
        <v>59.890883622527838</v>
      </c>
      <c r="BV130" s="14">
        <v>1.8243458119104217</v>
      </c>
      <c r="BW130" s="14">
        <v>0.16050828165167097</v>
      </c>
      <c r="BX130" s="14">
        <v>532.45996839659938</v>
      </c>
      <c r="BY130" s="14">
        <v>0.11131966047226848</v>
      </c>
      <c r="BZ130" s="13">
        <v>0.55524342280285643</v>
      </c>
      <c r="CA130" s="14">
        <v>0.2595835925667222</v>
      </c>
      <c r="CB130" s="80">
        <v>0.60916718513344437</v>
      </c>
      <c r="CC130" s="80">
        <v>0.18018769442504162</v>
      </c>
      <c r="CD130" s="14">
        <v>1.0129560129811988</v>
      </c>
      <c r="CE130" s="14">
        <v>0.15824215802867383</v>
      </c>
      <c r="CF130" s="80">
        <v>9.283707901433691E-2</v>
      </c>
      <c r="CG130" s="80">
        <v>6.2568261182279929</v>
      </c>
      <c r="CH130" s="14">
        <v>0.63780082754617673</v>
      </c>
      <c r="CI130" s="14">
        <v>0.96314437625094607</v>
      </c>
      <c r="CJ130" s="14" t="s">
        <v>618</v>
      </c>
      <c r="CK130" s="81">
        <v>2.1383840806658538</v>
      </c>
      <c r="CL130" s="14">
        <v>0.11255887748805754</v>
      </c>
      <c r="CM130" s="14">
        <v>9.2306156605733325E-2</v>
      </c>
      <c r="CN130" s="14">
        <v>6.0163257625943933E-2</v>
      </c>
      <c r="CO130" s="14">
        <v>0.65177946778695217</v>
      </c>
      <c r="CP130" s="14">
        <v>0.53450477624323534</v>
      </c>
      <c r="CQ130" s="14">
        <v>5.2297649553250072E-2</v>
      </c>
      <c r="CR130" s="13">
        <v>0.21053980758192392</v>
      </c>
      <c r="CS130" s="14">
        <v>0.60959999999999992</v>
      </c>
      <c r="CT130" s="14">
        <v>1.3090754273108918</v>
      </c>
      <c r="CU130" s="13">
        <v>0.1</v>
      </c>
      <c r="CV130" s="13">
        <v>3.5045799702060525E-3</v>
      </c>
      <c r="CW130" s="13">
        <v>2.5096043462656392</v>
      </c>
      <c r="CX130" s="13">
        <v>2.0913369552213661</v>
      </c>
      <c r="CY130" s="13">
        <v>1.2</v>
      </c>
      <c r="CZ130" s="13">
        <v>2.681550689387168E-3</v>
      </c>
      <c r="DA130" s="24">
        <v>6.1861306595932201E-3</v>
      </c>
      <c r="DB130" s="24">
        <v>0.58592234736846183</v>
      </c>
      <c r="DC130" s="13">
        <v>18.924496404518372</v>
      </c>
      <c r="DD130" s="24">
        <v>8.8785766318963084</v>
      </c>
      <c r="DE130" s="24">
        <v>6</v>
      </c>
      <c r="DF130" s="24">
        <v>0.30687980220516098</v>
      </c>
      <c r="DG130" s="24"/>
      <c r="DH130" s="24">
        <v>1.7350766149172285</v>
      </c>
      <c r="DI130" s="24">
        <v>0.46031970330774141</v>
      </c>
      <c r="DJ130" s="24">
        <v>9.1093673195976645E-3</v>
      </c>
      <c r="DK130" s="24">
        <v>0.61025779181554085</v>
      </c>
      <c r="DL130" s="24">
        <v>1.9685039370078743</v>
      </c>
      <c r="DM130" s="24">
        <v>1.3</v>
      </c>
      <c r="DN130" s="24">
        <v>0</v>
      </c>
      <c r="DO130" s="24">
        <v>0.61025779181554085</v>
      </c>
      <c r="DP130" s="73">
        <v>1117.5009244599057</v>
      </c>
      <c r="DQ130" s="69">
        <v>1117.3929244599055</v>
      </c>
      <c r="DR130" s="13">
        <v>1117.6256109489789</v>
      </c>
      <c r="DS130" s="13">
        <v>1117.5176109489787</v>
      </c>
      <c r="DT130" s="13">
        <v>1117.5009244599057</v>
      </c>
      <c r="DU130" s="13"/>
      <c r="DV130" s="13"/>
      <c r="DW130" s="13">
        <v>1117.6236560159407</v>
      </c>
      <c r="DX130" s="13"/>
      <c r="DY130" s="13"/>
      <c r="DZ130" s="13">
        <v>1116.8906666680903</v>
      </c>
      <c r="EA130" s="13">
        <v>1117.4131162083588</v>
      </c>
      <c r="EB130" s="13"/>
      <c r="EC130" s="74"/>
      <c r="EE130" s="10"/>
    </row>
    <row r="131" spans="1:135" ht="11.25" customHeight="1" x14ac:dyDescent="0.2">
      <c r="A131" s="18"/>
      <c r="B131" s="18"/>
      <c r="C131" s="65"/>
      <c r="D131" s="65"/>
      <c r="E131" s="65"/>
      <c r="F131" s="65"/>
      <c r="G131" s="65"/>
      <c r="H131" s="65"/>
      <c r="I131" s="65"/>
      <c r="J131" s="65"/>
      <c r="K131" s="18"/>
      <c r="L131" s="18"/>
      <c r="M131" s="65"/>
      <c r="N131" s="18"/>
      <c r="O131" s="18"/>
      <c r="P131" s="18"/>
      <c r="Q131" s="65"/>
      <c r="R131" s="65"/>
      <c r="S131" s="18"/>
      <c r="T131" s="65"/>
      <c r="U131" s="100"/>
      <c r="V131" s="18"/>
      <c r="W131" s="18"/>
      <c r="X131" s="18"/>
      <c r="Y131" s="14"/>
      <c r="Z131" s="14"/>
      <c r="AA131" s="13"/>
      <c r="AB131" s="13"/>
      <c r="AC131" s="13"/>
      <c r="AD131" s="13"/>
      <c r="AE131" s="13"/>
      <c r="AF131" s="13"/>
      <c r="AG131" s="14"/>
      <c r="AH131" s="14"/>
      <c r="AI131" s="14"/>
      <c r="AJ131" s="13"/>
      <c r="AK131" s="19"/>
      <c r="AL131" s="19"/>
      <c r="AM131" s="20"/>
      <c r="AN131" s="80"/>
      <c r="AO131" s="69"/>
      <c r="AP131" s="23"/>
      <c r="AQ131" s="23"/>
      <c r="AR131" s="23"/>
      <c r="AS131" s="70"/>
      <c r="AT131" s="69"/>
      <c r="AU131" s="70"/>
      <c r="AV131" s="21" t="s">
        <v>185</v>
      </c>
      <c r="AW131" s="71" t="s">
        <v>185</v>
      </c>
      <c r="AX131" s="71" t="s">
        <v>185</v>
      </c>
      <c r="AY131" s="71" t="s">
        <v>185</v>
      </c>
      <c r="AZ131" s="71" t="s">
        <v>185</v>
      </c>
      <c r="BA131" s="71" t="s">
        <v>185</v>
      </c>
      <c r="BB131" s="14" t="s">
        <v>185</v>
      </c>
      <c r="BC131" s="14" t="s">
        <v>185</v>
      </c>
      <c r="BD131" s="14" t="s">
        <v>185</v>
      </c>
      <c r="BE131" s="14" t="s">
        <v>185</v>
      </c>
      <c r="BF131" s="14" t="s">
        <v>185</v>
      </c>
      <c r="BG131" s="13" t="s">
        <v>185</v>
      </c>
      <c r="BH131" s="13"/>
      <c r="BI131" s="13"/>
      <c r="BJ131" s="69"/>
      <c r="BK131" s="83" t="s">
        <v>185</v>
      </c>
      <c r="BL131" s="83" t="s">
        <v>185</v>
      </c>
      <c r="BM131" s="83"/>
      <c r="BN131" s="69"/>
      <c r="BO131" s="69"/>
      <c r="BP131" s="69" t="s">
        <v>185</v>
      </c>
      <c r="BQ131" s="9"/>
      <c r="BR131" s="13"/>
      <c r="BS131" s="13"/>
      <c r="BT131" s="14"/>
      <c r="BU131" s="13"/>
      <c r="BV131" s="14"/>
      <c r="BW131" s="14"/>
      <c r="BX131" s="14"/>
      <c r="BY131" s="14"/>
      <c r="BZ131" s="13"/>
      <c r="CA131" s="14"/>
      <c r="CB131" s="80"/>
      <c r="CC131" s="80"/>
      <c r="CD131" s="14"/>
      <c r="CE131" s="14"/>
      <c r="CF131" s="80"/>
      <c r="CG131" s="80"/>
      <c r="CH131" s="14"/>
      <c r="CI131" s="14"/>
      <c r="CJ131" s="14"/>
      <c r="CK131" s="81"/>
      <c r="CL131" s="14"/>
      <c r="CM131" s="14"/>
      <c r="CN131" s="14"/>
      <c r="CO131" s="14"/>
      <c r="CP131" s="14"/>
      <c r="CQ131" s="14"/>
      <c r="CR131" s="13"/>
      <c r="CS131" s="14"/>
      <c r="CT131" s="14"/>
      <c r="CU131" s="13"/>
      <c r="CV131" s="13"/>
      <c r="CW131" s="13"/>
      <c r="CX131" s="13"/>
      <c r="CY131" s="13"/>
      <c r="CZ131" s="13"/>
      <c r="DA131" s="24"/>
      <c r="DB131" s="24"/>
      <c r="DC131" s="13"/>
      <c r="DD131" s="24"/>
      <c r="DE131" s="24"/>
      <c r="DF131" s="24"/>
      <c r="DG131" s="24"/>
      <c r="DH131" s="24"/>
      <c r="DI131" s="24"/>
      <c r="DJ131" s="24"/>
      <c r="DK131" s="24"/>
      <c r="DL131" s="24"/>
      <c r="DM131" s="24"/>
      <c r="DN131" s="24"/>
      <c r="DO131" s="24"/>
      <c r="DP131" s="73"/>
      <c r="DQ131" s="69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74"/>
      <c r="ED131" s="8"/>
    </row>
    <row r="132" spans="1:135" ht="11.25" customHeight="1" x14ac:dyDescent="0.2">
      <c r="A132" s="18" t="s">
        <v>237</v>
      </c>
      <c r="B132" s="18" t="s">
        <v>238</v>
      </c>
      <c r="C132" s="65">
        <v>1</v>
      </c>
      <c r="D132" s="65" t="s">
        <v>178</v>
      </c>
      <c r="E132" s="65" t="s">
        <v>408</v>
      </c>
      <c r="F132" s="65" t="s">
        <v>407</v>
      </c>
      <c r="G132" s="65">
        <v>1.1200000000000001</v>
      </c>
      <c r="H132" s="65">
        <v>1.2</v>
      </c>
      <c r="I132" s="65" t="s">
        <v>244</v>
      </c>
      <c r="J132" s="65" t="s">
        <v>426</v>
      </c>
      <c r="K132" s="18" t="s">
        <v>238</v>
      </c>
      <c r="L132" s="18" t="s">
        <v>238</v>
      </c>
      <c r="M132" s="65" t="s">
        <v>60</v>
      </c>
      <c r="N132" s="18" t="s">
        <v>238</v>
      </c>
      <c r="O132" s="18" t="s">
        <v>429</v>
      </c>
      <c r="P132" s="18" t="s">
        <v>429</v>
      </c>
      <c r="Q132" s="65" t="s">
        <v>60</v>
      </c>
      <c r="R132" s="65" t="s">
        <v>60</v>
      </c>
      <c r="S132" s="18" t="s">
        <v>429</v>
      </c>
      <c r="T132" s="65" t="s">
        <v>174</v>
      </c>
      <c r="U132" s="100" t="s">
        <v>723</v>
      </c>
      <c r="V132" s="18" t="s">
        <v>238</v>
      </c>
      <c r="W132" s="18">
        <v>1.2999999999999999E-2</v>
      </c>
      <c r="X132" s="18" t="s">
        <v>431</v>
      </c>
      <c r="Y132" s="14">
        <v>0.91000000000000014</v>
      </c>
      <c r="Z132" s="14">
        <v>1.45</v>
      </c>
      <c r="AA132" s="13">
        <v>1119.4570000000001</v>
      </c>
      <c r="AB132" s="13">
        <v>1118.8989999999999</v>
      </c>
      <c r="AC132" s="13">
        <v>1118.547</v>
      </c>
      <c r="AD132" s="13">
        <v>1117.4489999999998</v>
      </c>
      <c r="AE132" s="13">
        <v>1118.347</v>
      </c>
      <c r="AF132" s="13">
        <v>1117.2489999999998</v>
      </c>
      <c r="AG132" s="14">
        <v>1117.249</v>
      </c>
      <c r="AH132" s="14">
        <v>1.1100000000001273</v>
      </c>
      <c r="AI132" s="14">
        <v>1.6500000000000909</v>
      </c>
      <c r="AJ132" s="13">
        <v>49.722124894256083</v>
      </c>
      <c r="AK132" s="19">
        <v>1.1222368335764354</v>
      </c>
      <c r="AL132" s="19">
        <v>2.2082724789724848</v>
      </c>
      <c r="AM132" s="20">
        <v>8</v>
      </c>
      <c r="AN132" s="80">
        <v>0.20319999999999999</v>
      </c>
      <c r="AO132" s="69">
        <v>0.121980657484</v>
      </c>
      <c r="AP132" s="23">
        <v>0</v>
      </c>
      <c r="AQ132" s="23">
        <v>0</v>
      </c>
      <c r="AR132" s="23">
        <v>0</v>
      </c>
      <c r="AS132" s="70">
        <v>0.121980657484</v>
      </c>
      <c r="AT132" s="69">
        <v>0</v>
      </c>
      <c r="AU132" s="70">
        <v>0.121980657484</v>
      </c>
      <c r="AV132" s="21">
        <v>27.858525859353836</v>
      </c>
      <c r="AW132" s="71">
        <v>2.9664171053941587E-2</v>
      </c>
      <c r="AX132" s="71">
        <v>0</v>
      </c>
      <c r="AY132" s="71">
        <v>0</v>
      </c>
      <c r="AZ132" s="71">
        <v>0</v>
      </c>
      <c r="BA132" s="71">
        <v>2.9664171053941587E-2</v>
      </c>
      <c r="BB132" s="14">
        <v>4.3598048073392395</v>
      </c>
      <c r="BC132" s="14">
        <v>0.12932999556670804</v>
      </c>
      <c r="BD132" s="14">
        <v>0</v>
      </c>
      <c r="BE132" s="14">
        <v>2.4396131496800002E-2</v>
      </c>
      <c r="BF132" s="14">
        <v>0.15372612706350805</v>
      </c>
      <c r="BG132" s="13">
        <v>1.5</v>
      </c>
      <c r="BH132" s="13">
        <v>0.7</v>
      </c>
      <c r="BI132" s="13">
        <v>0.7</v>
      </c>
      <c r="BJ132" s="69">
        <v>7.1078244310455299</v>
      </c>
      <c r="BK132" s="83">
        <v>0.73884380389016691</v>
      </c>
      <c r="BL132" s="83">
        <v>0.73884380389016691</v>
      </c>
      <c r="BM132" s="83">
        <v>1.1216201275664019</v>
      </c>
      <c r="BN132" s="69">
        <v>15</v>
      </c>
      <c r="BO132" s="69">
        <v>15</v>
      </c>
      <c r="BP132" s="69">
        <v>0</v>
      </c>
      <c r="BQ132" s="9">
        <v>2</v>
      </c>
      <c r="BR132" s="13">
        <v>60.049700000000001</v>
      </c>
      <c r="BS132" s="13">
        <v>14.254259073497193</v>
      </c>
      <c r="BT132" s="14">
        <v>14.407985200560702</v>
      </c>
      <c r="BU132" s="13">
        <v>15.754259073497193</v>
      </c>
      <c r="BV132" s="14">
        <v>1.5679256054954607</v>
      </c>
      <c r="BW132" s="14">
        <v>0.28254071294818134</v>
      </c>
      <c r="BX132" s="14">
        <v>50.846696382273443</v>
      </c>
      <c r="BY132" s="14">
        <v>0.2833612845215982</v>
      </c>
      <c r="BZ132" s="13">
        <v>0.71535289916511868</v>
      </c>
      <c r="CA132" s="14">
        <v>0.41168902761727855</v>
      </c>
      <c r="CB132" s="80">
        <v>0.87803354142591783</v>
      </c>
      <c r="CC132" s="80">
        <v>0.30935289916511871</v>
      </c>
      <c r="CD132" s="14">
        <v>1.1216201275664019</v>
      </c>
      <c r="CE132" s="14">
        <v>8.3655210411830994E-2</v>
      </c>
      <c r="CF132" s="80">
        <v>4.4604103904436622E-2</v>
      </c>
      <c r="CG132" s="80">
        <v>9.6317212282312283</v>
      </c>
      <c r="CH132" s="14">
        <v>0.98182683264334647</v>
      </c>
      <c r="CI132" s="14">
        <v>1.4262346706717537</v>
      </c>
      <c r="CJ132" s="14" t="s">
        <v>620</v>
      </c>
      <c r="CK132" s="81">
        <v>2.7864859008549452</v>
      </c>
      <c r="CL132" s="14">
        <v>6.2934817214775077E-2</v>
      </c>
      <c r="CM132" s="14">
        <v>4.4461308194185936E-2</v>
      </c>
      <c r="CN132" s="14">
        <v>1.2587306135133222E-2</v>
      </c>
      <c r="CO132" s="14">
        <v>0.28310696752686243</v>
      </c>
      <c r="CP132" s="14">
        <v>0.20000544519223812</v>
      </c>
      <c r="CQ132" s="14">
        <v>6.4119862923652987E-2</v>
      </c>
      <c r="CR132" s="13">
        <v>0.14777507333548398</v>
      </c>
      <c r="CS132" s="14">
        <v>0.60959999999999992</v>
      </c>
      <c r="CT132" s="14">
        <v>1.3090754273108918</v>
      </c>
      <c r="CU132" s="13">
        <v>0.1</v>
      </c>
      <c r="CV132" s="13">
        <v>2.3223586331657603E-3</v>
      </c>
      <c r="CW132" s="13">
        <v>1.3500987403869718</v>
      </c>
      <c r="CX132" s="13">
        <v>1.1250822836558099</v>
      </c>
      <c r="CY132" s="13">
        <v>1.5</v>
      </c>
      <c r="CZ132" s="13">
        <v>1.3432526529929864E-3</v>
      </c>
      <c r="DA132" s="24">
        <v>3.6656112861587469E-3</v>
      </c>
      <c r="DB132" s="24">
        <v>5.595202920126869E-2</v>
      </c>
      <c r="DC132" s="13">
        <v>4.6001156473914611</v>
      </c>
      <c r="DD132" s="24">
        <v>8.8785766318963084</v>
      </c>
      <c r="DE132" s="24">
        <v>6</v>
      </c>
      <c r="DF132" s="24">
        <v>6.4113894509620337E-2</v>
      </c>
      <c r="DG132" s="24"/>
      <c r="DH132" s="24">
        <v>0.79306828529413176</v>
      </c>
      <c r="DI132" s="24">
        <v>9.6170841764430443E-2</v>
      </c>
      <c r="DJ132" s="24">
        <v>1.7219619266782743E-5</v>
      </c>
      <c r="DK132" s="24">
        <v>0.1250444797988064</v>
      </c>
      <c r="DL132" s="24">
        <v>1.9685039370078743</v>
      </c>
      <c r="DM132" s="24">
        <v>1.3</v>
      </c>
      <c r="DN132" s="24">
        <v>0</v>
      </c>
      <c r="DO132" s="24">
        <v>0.1250444797988064</v>
      </c>
      <c r="DP132" s="73">
        <v>1118.4909244599055</v>
      </c>
      <c r="DQ132" s="69">
        <v>1117.3929244599053</v>
      </c>
      <c r="DR132" s="13">
        <v>1118.6156109489787</v>
      </c>
      <c r="DS132" s="13">
        <v>1117.5176109489785</v>
      </c>
      <c r="DT132" s="13">
        <v>0</v>
      </c>
      <c r="DU132" s="13"/>
      <c r="DV132" s="13"/>
      <c r="DW132" s="13">
        <v>0</v>
      </c>
      <c r="DX132" s="13"/>
      <c r="DY132" s="13"/>
      <c r="DZ132" s="13">
        <v>-0.1250444797988064</v>
      </c>
      <c r="EA132" s="13">
        <v>-0.14777507333548398</v>
      </c>
      <c r="EB132" s="13"/>
      <c r="EC132" s="74"/>
      <c r="EE132" s="10"/>
    </row>
    <row r="133" spans="1:135" ht="11.25" customHeight="1" x14ac:dyDescent="0.2">
      <c r="A133" s="18" t="s">
        <v>237</v>
      </c>
      <c r="B133" s="18" t="s">
        <v>238</v>
      </c>
      <c r="C133" s="65">
        <v>0</v>
      </c>
      <c r="D133" s="65" t="s">
        <v>174</v>
      </c>
      <c r="E133" s="65" t="s">
        <v>406</v>
      </c>
      <c r="F133" s="65" t="s">
        <v>405</v>
      </c>
      <c r="G133" s="65">
        <v>1.66</v>
      </c>
      <c r="H133" s="65">
        <v>1.24</v>
      </c>
      <c r="I133" s="65" t="s">
        <v>244</v>
      </c>
      <c r="J133" s="65" t="s">
        <v>244</v>
      </c>
      <c r="K133" s="18" t="s">
        <v>238</v>
      </c>
      <c r="L133" s="18" t="s">
        <v>238</v>
      </c>
      <c r="M133" s="65" t="s">
        <v>60</v>
      </c>
      <c r="N133" s="18" t="s">
        <v>238</v>
      </c>
      <c r="O133" s="18" t="s">
        <v>429</v>
      </c>
      <c r="P133" s="18" t="s">
        <v>429</v>
      </c>
      <c r="Q133" s="65" t="s">
        <v>60</v>
      </c>
      <c r="R133" s="65" t="s">
        <v>60</v>
      </c>
      <c r="S133" s="18" t="s">
        <v>429</v>
      </c>
      <c r="T133" s="65" t="s">
        <v>175</v>
      </c>
      <c r="U133" s="100" t="s">
        <v>724</v>
      </c>
      <c r="V133" s="18" t="s">
        <v>238</v>
      </c>
      <c r="W133" s="18">
        <v>1.2999999999999999E-2</v>
      </c>
      <c r="X133" s="18" t="s">
        <v>429</v>
      </c>
      <c r="Y133" s="14">
        <v>1.0499999999999998</v>
      </c>
      <c r="Z133" s="14">
        <v>0.8899999999999999</v>
      </c>
      <c r="AA133" s="13">
        <v>1118.8989999999999</v>
      </c>
      <c r="AB133" s="13">
        <v>1118.319</v>
      </c>
      <c r="AC133" s="13">
        <v>1117.8489999999999</v>
      </c>
      <c r="AD133" s="13">
        <v>1117.4289999999999</v>
      </c>
      <c r="AE133" s="13">
        <v>1117.249</v>
      </c>
      <c r="AF133" s="13">
        <v>1116.829</v>
      </c>
      <c r="AG133" s="14">
        <v>1116.829</v>
      </c>
      <c r="AH133" s="14">
        <v>1.6499999999998636</v>
      </c>
      <c r="AI133" s="14">
        <v>1.4900000000000091</v>
      </c>
      <c r="AJ133" s="13">
        <v>36.062445840513924</v>
      </c>
      <c r="AK133" s="19">
        <v>1.6083213062280239</v>
      </c>
      <c r="AL133" s="19">
        <v>1.1646464631309859</v>
      </c>
      <c r="AM133" s="20">
        <v>24</v>
      </c>
      <c r="AN133" s="80">
        <v>0.60959999999999992</v>
      </c>
      <c r="AO133" s="69">
        <v>2.61055192394E-2</v>
      </c>
      <c r="AP133" s="23">
        <v>0</v>
      </c>
      <c r="AQ133" s="23">
        <v>0</v>
      </c>
      <c r="AR133" s="23">
        <v>0</v>
      </c>
      <c r="AS133" s="70">
        <v>2.61055192394E-2</v>
      </c>
      <c r="AT133" s="69">
        <v>0.84779343404582996</v>
      </c>
      <c r="AU133" s="70">
        <v>0.87389895328522993</v>
      </c>
      <c r="AV133" s="21">
        <v>199.58522187628142</v>
      </c>
      <c r="AW133" s="71">
        <v>0.21252130107196632</v>
      </c>
      <c r="AX133" s="71">
        <v>0</v>
      </c>
      <c r="AY133" s="71">
        <v>0</v>
      </c>
      <c r="AZ133" s="71">
        <v>0</v>
      </c>
      <c r="BA133" s="71">
        <v>0.21252130107196632</v>
      </c>
      <c r="BB133" s="14">
        <v>4.1483670546430211</v>
      </c>
      <c r="BC133" s="14">
        <v>0.88161636377681563</v>
      </c>
      <c r="BD133" s="14">
        <v>0</v>
      </c>
      <c r="BE133" s="14">
        <v>0.17477979065704599</v>
      </c>
      <c r="BF133" s="14">
        <v>1.0563961544338616</v>
      </c>
      <c r="BG133" s="13">
        <v>1.5</v>
      </c>
      <c r="BH133" s="13">
        <v>0.5</v>
      </c>
      <c r="BI133" s="13">
        <v>0.51289080618263316</v>
      </c>
      <c r="BJ133" s="69">
        <v>7.8466682349356969</v>
      </c>
      <c r="BK133" s="83">
        <v>0.4591337912768142</v>
      </c>
      <c r="BL133" s="83">
        <v>0.4591337912768142</v>
      </c>
      <c r="BM133" s="83">
        <v>1.3090754273108918</v>
      </c>
      <c r="BN133" s="69">
        <v>15</v>
      </c>
      <c r="BO133" s="69">
        <v>15</v>
      </c>
      <c r="BP133" s="69">
        <v>0</v>
      </c>
      <c r="BQ133" s="9">
        <v>2</v>
      </c>
      <c r="BR133" s="13">
        <v>60.049700000000001</v>
      </c>
      <c r="BS133" s="13">
        <v>74.824146448176592</v>
      </c>
      <c r="BT133" s="14">
        <v>75.880542602610447</v>
      </c>
      <c r="BU133" s="13">
        <v>76.324146448176592</v>
      </c>
      <c r="BV133" s="14">
        <v>2.3685197752687488</v>
      </c>
      <c r="BW133" s="14">
        <v>0.14885028645304316</v>
      </c>
      <c r="BX133" s="14">
        <v>691.28449028294358</v>
      </c>
      <c r="BY133" s="14">
        <v>0.10976745995205599</v>
      </c>
      <c r="BZ133" s="13">
        <v>0.55269769793767287</v>
      </c>
      <c r="CA133" s="14">
        <v>0.25776745995205597</v>
      </c>
      <c r="CB133" s="80">
        <v>0.60553491990411201</v>
      </c>
      <c r="CC133" s="80">
        <v>0.17879071395685037</v>
      </c>
      <c r="CD133" s="14">
        <v>1.3090754273108918</v>
      </c>
      <c r="CE133" s="14">
        <v>0.1571350435867733</v>
      </c>
      <c r="CF133" s="80">
        <v>9.2283521793386655E-2</v>
      </c>
      <c r="CG133" s="80">
        <v>10.483197362487713</v>
      </c>
      <c r="CH133" s="14">
        <v>1.0686235843514487</v>
      </c>
      <c r="CI133" s="14">
        <v>1.249433443825986</v>
      </c>
      <c r="CJ133" s="14" t="s">
        <v>620</v>
      </c>
      <c r="CK133" s="81">
        <v>2.1300894642185995</v>
      </c>
      <c r="CL133" s="14">
        <v>0.11170804581325933</v>
      </c>
      <c r="CM133" s="14">
        <v>9.1755190796579303E-2</v>
      </c>
      <c r="CN133" s="14">
        <v>5.957217403392346E-2</v>
      </c>
      <c r="CO133" s="14">
        <v>0.64925126869382899</v>
      </c>
      <c r="CP133" s="14">
        <v>0.53328454186289653</v>
      </c>
      <c r="CQ133" s="14">
        <v>8.7343449255310596E-2</v>
      </c>
      <c r="CR133" s="13">
        <v>0.24447849284208389</v>
      </c>
      <c r="CS133" s="14">
        <v>0.60959999999999992</v>
      </c>
      <c r="CT133" s="14">
        <v>1.2462842019009823</v>
      </c>
      <c r="CU133" s="13">
        <v>0.2</v>
      </c>
      <c r="CV133" s="13">
        <v>1.6356183739166714E-3</v>
      </c>
      <c r="CW133" s="13">
        <v>2.47698623939604</v>
      </c>
      <c r="CX133" s="13">
        <v>1.9975695479000324</v>
      </c>
      <c r="CY133" s="13">
        <v>1.3</v>
      </c>
      <c r="CZ133" s="13">
        <v>1.3062077943479806E-4</v>
      </c>
      <c r="DA133" s="24">
        <v>1.7662391533514695E-3</v>
      </c>
      <c r="DB133" s="24">
        <v>0.7606938648659165</v>
      </c>
      <c r="DC133" s="13">
        <v>24.226792747207892</v>
      </c>
      <c r="DD133" s="24">
        <v>8.8785766318963084</v>
      </c>
      <c r="DE133" s="24">
        <v>6</v>
      </c>
      <c r="DF133" s="24">
        <v>0.36521466349797876</v>
      </c>
      <c r="DG133" s="24"/>
      <c r="DH133" s="24">
        <v>1.8928169084502529</v>
      </c>
      <c r="DI133" s="24">
        <v>0.54782199524696817</v>
      </c>
      <c r="DJ133" s="24">
        <v>1.8288821322512149E-2</v>
      </c>
      <c r="DK133" s="24">
        <v>0</v>
      </c>
      <c r="DL133" s="24">
        <v>2.0341207349081367</v>
      </c>
      <c r="DM133" s="24">
        <v>1.2</v>
      </c>
      <c r="DN133" s="24">
        <v>2.8197853412539162</v>
      </c>
      <c r="DO133" s="24">
        <v>2.8197853412539162</v>
      </c>
      <c r="DP133" s="73">
        <v>1117.3929244599055</v>
      </c>
      <c r="DQ133" s="69">
        <v>1116.9729244599055</v>
      </c>
      <c r="DR133" s="13">
        <v>1117.5176109489787</v>
      </c>
      <c r="DS133" s="13">
        <v>1117.0976109489786</v>
      </c>
      <c r="DT133" s="13">
        <v>1117.3929244599053</v>
      </c>
      <c r="DU133" s="13">
        <v>1117.3929244599055</v>
      </c>
      <c r="DV133" s="13"/>
      <c r="DW133" s="13">
        <v>1117.5139453376923</v>
      </c>
      <c r="DX133" s="13">
        <v>1117.511424818319</v>
      </c>
      <c r="DY133" s="13"/>
      <c r="DZ133" s="13">
        <v>1114.5731391186514</v>
      </c>
      <c r="EA133" s="13">
        <v>1117.266946325477</v>
      </c>
      <c r="EB133" s="13"/>
      <c r="EC133" s="74"/>
      <c r="ED133" s="8"/>
    </row>
    <row r="134" spans="1:135" ht="11.25" customHeight="1" x14ac:dyDescent="0.2">
      <c r="A134" s="18"/>
      <c r="B134" s="18"/>
      <c r="C134" s="65"/>
      <c r="D134" s="65"/>
      <c r="E134" s="65"/>
      <c r="F134" s="65"/>
      <c r="G134" s="65"/>
      <c r="H134" s="65"/>
      <c r="I134" s="65"/>
      <c r="J134" s="65"/>
      <c r="K134" s="18"/>
      <c r="L134" s="18"/>
      <c r="M134" s="65"/>
      <c r="N134" s="18"/>
      <c r="O134" s="18"/>
      <c r="P134" s="18"/>
      <c r="Q134" s="65"/>
      <c r="R134" s="65"/>
      <c r="S134" s="18"/>
      <c r="T134" s="65"/>
      <c r="U134" s="100"/>
      <c r="V134" s="18"/>
      <c r="W134" s="18"/>
      <c r="X134" s="18"/>
      <c r="Y134" s="65"/>
      <c r="Z134" s="65"/>
      <c r="AA134" s="65"/>
      <c r="AB134" s="65"/>
      <c r="AC134" s="65"/>
      <c r="AD134" s="65"/>
      <c r="AE134" s="65"/>
      <c r="AF134" s="65"/>
      <c r="AG134" s="14"/>
      <c r="AH134" s="14"/>
      <c r="AI134" s="14"/>
      <c r="AJ134" s="65"/>
      <c r="AK134" s="22"/>
      <c r="AL134" s="19"/>
      <c r="AM134" s="65"/>
      <c r="AN134" s="80"/>
      <c r="AO134" s="69"/>
      <c r="AP134" s="69"/>
      <c r="AQ134" s="69"/>
      <c r="AR134" s="69"/>
      <c r="AS134" s="69"/>
      <c r="AT134" s="69"/>
      <c r="AU134" s="69"/>
      <c r="AV134" s="21" t="s">
        <v>185</v>
      </c>
      <c r="AW134" s="71" t="s">
        <v>185</v>
      </c>
      <c r="AX134" s="71" t="s">
        <v>185</v>
      </c>
      <c r="AY134" s="71" t="s">
        <v>185</v>
      </c>
      <c r="AZ134" s="71" t="s">
        <v>185</v>
      </c>
      <c r="BA134" s="71" t="s">
        <v>185</v>
      </c>
      <c r="BB134" s="14" t="s">
        <v>185</v>
      </c>
      <c r="BC134" s="14" t="s">
        <v>185</v>
      </c>
      <c r="BD134" s="14" t="s">
        <v>185</v>
      </c>
      <c r="BE134" s="14" t="s">
        <v>185</v>
      </c>
      <c r="BF134" s="14" t="s">
        <v>185</v>
      </c>
      <c r="BG134" s="13" t="s">
        <v>185</v>
      </c>
      <c r="BH134" s="13"/>
      <c r="BI134" s="13"/>
      <c r="BJ134" s="69"/>
      <c r="BK134" s="83" t="s">
        <v>185</v>
      </c>
      <c r="BL134" s="83" t="s">
        <v>185</v>
      </c>
      <c r="BM134" s="83"/>
      <c r="BN134" s="69"/>
      <c r="BO134" s="69"/>
      <c r="BP134" s="69" t="s">
        <v>185</v>
      </c>
      <c r="BQ134" s="9"/>
      <c r="BR134" s="13"/>
      <c r="BS134" s="13"/>
      <c r="BT134" s="13"/>
      <c r="BU134" s="13"/>
      <c r="BV134" s="13"/>
      <c r="BW134" s="13"/>
      <c r="BX134" s="13"/>
      <c r="BY134" s="14"/>
      <c r="BZ134" s="13"/>
      <c r="CA134" s="14"/>
      <c r="CB134" s="80"/>
      <c r="CC134" s="80"/>
      <c r="CD134" s="14"/>
      <c r="CE134" s="14"/>
      <c r="CF134" s="80"/>
      <c r="CG134" s="80"/>
      <c r="CH134" s="14"/>
      <c r="CI134" s="14"/>
      <c r="CJ134" s="14"/>
      <c r="CK134" s="81"/>
      <c r="CL134" s="14"/>
      <c r="CM134" s="14"/>
      <c r="CN134" s="14"/>
      <c r="CO134" s="14"/>
      <c r="CP134" s="14"/>
      <c r="CQ134" s="14"/>
      <c r="CR134" s="13"/>
      <c r="CS134" s="14"/>
      <c r="CT134" s="14"/>
      <c r="CU134" s="13"/>
      <c r="CV134" s="13"/>
      <c r="CW134" s="13"/>
      <c r="CX134" s="13"/>
      <c r="CY134" s="13"/>
      <c r="CZ134" s="13"/>
      <c r="DA134" s="24"/>
      <c r="DB134" s="24"/>
      <c r="DC134" s="13"/>
      <c r="DD134" s="24"/>
      <c r="DE134" s="24"/>
      <c r="DF134" s="24"/>
      <c r="DG134" s="24"/>
      <c r="DH134" s="24"/>
      <c r="DI134" s="24"/>
      <c r="DJ134" s="24"/>
      <c r="DK134" s="24"/>
      <c r="DL134" s="24"/>
      <c r="DM134" s="24"/>
      <c r="DN134" s="24"/>
      <c r="DO134" s="24"/>
      <c r="DP134" s="73"/>
      <c r="DQ134" s="69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74"/>
      <c r="ED134" s="8"/>
    </row>
    <row r="135" spans="1:135" ht="11.25" customHeight="1" x14ac:dyDescent="0.2">
      <c r="A135" s="18" t="s">
        <v>237</v>
      </c>
      <c r="B135" s="18" t="s">
        <v>243</v>
      </c>
      <c r="C135" s="65">
        <v>1</v>
      </c>
      <c r="D135" s="65" t="s">
        <v>179</v>
      </c>
      <c r="E135" s="65" t="s">
        <v>412</v>
      </c>
      <c r="F135" s="65" t="s">
        <v>411</v>
      </c>
      <c r="G135" s="65">
        <v>1.27</v>
      </c>
      <c r="H135" s="65">
        <v>1.22</v>
      </c>
      <c r="I135" s="65" t="s">
        <v>244</v>
      </c>
      <c r="J135" s="65" t="s">
        <v>244</v>
      </c>
      <c r="K135" s="18" t="s">
        <v>238</v>
      </c>
      <c r="L135" s="18" t="s">
        <v>238</v>
      </c>
      <c r="M135" s="65" t="s">
        <v>60</v>
      </c>
      <c r="N135" s="18" t="s">
        <v>238</v>
      </c>
      <c r="O135" s="18" t="s">
        <v>429</v>
      </c>
      <c r="P135" s="18" t="s">
        <v>431</v>
      </c>
      <c r="Q135" s="65" t="s">
        <v>60</v>
      </c>
      <c r="R135" s="65" t="s">
        <v>60</v>
      </c>
      <c r="S135" s="18" t="s">
        <v>429</v>
      </c>
      <c r="T135" s="65" t="s">
        <v>175</v>
      </c>
      <c r="U135" s="100" t="s">
        <v>725</v>
      </c>
      <c r="V135" s="18" t="s">
        <v>238</v>
      </c>
      <c r="W135" s="18">
        <v>1.2999999999999999E-2</v>
      </c>
      <c r="X135" s="18" t="s">
        <v>429</v>
      </c>
      <c r="Y135" s="14">
        <v>1.06</v>
      </c>
      <c r="Z135" s="14">
        <v>1.29</v>
      </c>
      <c r="AA135" s="13">
        <v>1118.3989999999999</v>
      </c>
      <c r="AB135" s="13">
        <v>1118.319</v>
      </c>
      <c r="AC135" s="13">
        <v>1117.3389999999999</v>
      </c>
      <c r="AD135" s="13">
        <v>1117.029</v>
      </c>
      <c r="AE135" s="13">
        <v>1117.1389999999999</v>
      </c>
      <c r="AF135" s="13">
        <v>1116.829</v>
      </c>
      <c r="AG135" s="14">
        <v>1116.829</v>
      </c>
      <c r="AH135" s="14">
        <v>1.2599999999999909</v>
      </c>
      <c r="AI135" s="14">
        <v>1.4900000000000091</v>
      </c>
      <c r="AJ135" s="13">
        <v>16.652885635829005</v>
      </c>
      <c r="AK135" s="19">
        <v>0.48039722213551805</v>
      </c>
      <c r="AL135" s="19">
        <v>1.8615392357764979</v>
      </c>
      <c r="AM135" s="20">
        <v>8</v>
      </c>
      <c r="AN135" s="80">
        <v>0.20319999999999999</v>
      </c>
      <c r="AO135" s="69">
        <v>5.8015668411599997E-2</v>
      </c>
      <c r="AP135" s="23">
        <v>0</v>
      </c>
      <c r="AQ135" s="23">
        <v>0</v>
      </c>
      <c r="AR135" s="23">
        <v>0</v>
      </c>
      <c r="AS135" s="70">
        <v>5.8015668411599997E-2</v>
      </c>
      <c r="AT135" s="69">
        <v>0</v>
      </c>
      <c r="AU135" s="70">
        <v>5.8015668411599997E-2</v>
      </c>
      <c r="AV135" s="21">
        <v>13.249895778797999</v>
      </c>
      <c r="AW135" s="71">
        <v>1.4108685320016389E-2</v>
      </c>
      <c r="AX135" s="71">
        <v>0</v>
      </c>
      <c r="AY135" s="71">
        <v>0</v>
      </c>
      <c r="AZ135" s="71">
        <v>0</v>
      </c>
      <c r="BA135" s="71">
        <v>1.4108685320016389E-2</v>
      </c>
      <c r="BB135" s="14">
        <v>4.4020976723037757</v>
      </c>
      <c r="BC135" s="14">
        <v>6.2107810806510601E-2</v>
      </c>
      <c r="BD135" s="14">
        <v>0</v>
      </c>
      <c r="BE135" s="14">
        <v>1.1603133682320001E-2</v>
      </c>
      <c r="BF135" s="14">
        <v>7.3710944488830601E-2</v>
      </c>
      <c r="BG135" s="13">
        <v>1.5</v>
      </c>
      <c r="BH135" s="13">
        <v>0.7</v>
      </c>
      <c r="BI135" s="13">
        <v>0.7</v>
      </c>
      <c r="BJ135" s="69">
        <v>4.354451156354572</v>
      </c>
      <c r="BK135" s="83">
        <v>0.32305390385692384</v>
      </c>
      <c r="BL135" s="83">
        <v>0.32305390385692384</v>
      </c>
      <c r="BM135" s="83">
        <v>0.85913864719432609</v>
      </c>
      <c r="BN135" s="69">
        <v>15</v>
      </c>
      <c r="BO135" s="69">
        <v>15</v>
      </c>
      <c r="BP135" s="69">
        <v>0</v>
      </c>
      <c r="BQ135" s="9">
        <v>2</v>
      </c>
      <c r="BR135" s="13">
        <v>60.049700000000001</v>
      </c>
      <c r="BS135" s="13">
        <v>6.7795204987276447</v>
      </c>
      <c r="BT135" s="14">
        <v>6.8532314432164751</v>
      </c>
      <c r="BU135" s="13">
        <v>8.2795204987276456</v>
      </c>
      <c r="BV135" s="14">
        <v>1.4395780618806127</v>
      </c>
      <c r="BW135" s="14">
        <v>0.14636823178840952</v>
      </c>
      <c r="BX135" s="14">
        <v>46.684478124773555</v>
      </c>
      <c r="BY135" s="14">
        <v>0.14679893014761461</v>
      </c>
      <c r="BZ135" s="13">
        <v>0.59679893014761454</v>
      </c>
      <c r="CA135" s="14">
        <v>0.29511903713285315</v>
      </c>
      <c r="CB135" s="80">
        <v>0.68023807426570637</v>
      </c>
      <c r="CC135" s="80">
        <v>0.21043914411809167</v>
      </c>
      <c r="CD135" s="14">
        <v>0.85913864719432609</v>
      </c>
      <c r="CE135" s="14">
        <v>5.9968188345395759E-2</v>
      </c>
      <c r="CF135" s="80">
        <v>3.4556094172697879E-2</v>
      </c>
      <c r="CG135" s="80">
        <v>6.2580140843936976</v>
      </c>
      <c r="CH135" s="14">
        <v>0.63792192501464806</v>
      </c>
      <c r="CI135" s="14">
        <v>1.3193635951188178</v>
      </c>
      <c r="CJ135" s="14" t="s">
        <v>620</v>
      </c>
      <c r="CK135" s="81">
        <v>2.2972065423325532</v>
      </c>
      <c r="CL135" s="14">
        <v>4.3149809659425352E-2</v>
      </c>
      <c r="CM135" s="14">
        <v>3.4268518909221578E-2</v>
      </c>
      <c r="CN135" s="14">
        <v>7.9981415687659582E-3</v>
      </c>
      <c r="CO135" s="14">
        <v>0.23339618470098739</v>
      </c>
      <c r="CP135" s="14">
        <v>0.18535751679773396</v>
      </c>
      <c r="CQ135" s="14">
        <v>3.7620755102084437E-2</v>
      </c>
      <c r="CR135" s="13">
        <v>9.7588943447480203E-2</v>
      </c>
      <c r="CS135" s="14">
        <v>0.60959999999999992</v>
      </c>
      <c r="CT135" s="14">
        <v>1.2462842019009823</v>
      </c>
      <c r="CU135" s="13">
        <v>0.1</v>
      </c>
      <c r="CV135" s="13">
        <v>4.1544602283642802E-3</v>
      </c>
      <c r="CW135" s="13">
        <v>0.60375564102214141</v>
      </c>
      <c r="CX135" s="13">
        <v>0.4948816729689684</v>
      </c>
      <c r="CY135" s="13">
        <v>1.5</v>
      </c>
      <c r="CZ135" s="13">
        <v>5.7294220385750985E-3</v>
      </c>
      <c r="DA135" s="24">
        <v>9.8838822669393787E-3</v>
      </c>
      <c r="DB135" s="24">
        <v>5.1371897667553602E-2</v>
      </c>
      <c r="DC135" s="13">
        <v>2.188068405005609</v>
      </c>
      <c r="DD135" s="24">
        <v>8.8785766318963084</v>
      </c>
      <c r="DE135" s="24">
        <v>6</v>
      </c>
      <c r="DF135" s="24">
        <v>6.0565504113815095E-2</v>
      </c>
      <c r="DG135" s="24"/>
      <c r="DH135" s="24">
        <v>0.77080970113026348</v>
      </c>
      <c r="DI135" s="24">
        <v>9.0848256170722647E-2</v>
      </c>
      <c r="DJ135" s="24">
        <v>1.3708584805586919E-5</v>
      </c>
      <c r="DK135" s="24">
        <v>0.10903435770663387</v>
      </c>
      <c r="DL135" s="24">
        <v>2.0013123359580054</v>
      </c>
      <c r="DM135" s="24">
        <v>1.2</v>
      </c>
      <c r="DN135" s="24">
        <v>0</v>
      </c>
      <c r="DO135" s="24">
        <v>0.10903435770663387</v>
      </c>
      <c r="DP135" s="73">
        <v>1117.2829244599054</v>
      </c>
      <c r="DQ135" s="69">
        <v>1116.9729244599055</v>
      </c>
      <c r="DR135" s="13">
        <v>1117.4076109489786</v>
      </c>
      <c r="DS135" s="13">
        <v>1117.0976109489786</v>
      </c>
      <c r="DT135" s="13">
        <v>0</v>
      </c>
      <c r="DU135" s="13"/>
      <c r="DV135" s="13"/>
      <c r="DW135" s="13">
        <v>0</v>
      </c>
      <c r="DX135" s="13"/>
      <c r="DY135" s="13"/>
      <c r="DZ135" s="13">
        <v>-0.10903435770663387</v>
      </c>
      <c r="EA135" s="13">
        <v>-9.7588943447480203E-2</v>
      </c>
      <c r="EB135" s="13"/>
      <c r="EC135" s="74"/>
      <c r="EE135" s="10"/>
    </row>
    <row r="136" spans="1:135" ht="11.25" customHeight="1" x14ac:dyDescent="0.2">
      <c r="A136" s="18" t="s">
        <v>237</v>
      </c>
      <c r="B136" s="18" t="s">
        <v>243</v>
      </c>
      <c r="C136" s="65">
        <v>0</v>
      </c>
      <c r="D136" s="65" t="s">
        <v>175</v>
      </c>
      <c r="E136" s="65" t="s">
        <v>404</v>
      </c>
      <c r="F136" s="65" t="s">
        <v>403</v>
      </c>
      <c r="G136" s="65">
        <v>1.5</v>
      </c>
      <c r="H136" s="65">
        <v>1.2</v>
      </c>
      <c r="I136" s="65" t="s">
        <v>244</v>
      </c>
      <c r="J136" s="65" t="s">
        <v>244</v>
      </c>
      <c r="K136" s="18" t="s">
        <v>238</v>
      </c>
      <c r="L136" s="18" t="s">
        <v>238</v>
      </c>
      <c r="M136" s="65" t="s">
        <v>60</v>
      </c>
      <c r="N136" s="18" t="s">
        <v>238</v>
      </c>
      <c r="O136" s="18" t="s">
        <v>429</v>
      </c>
      <c r="P136" s="18" t="s">
        <v>429</v>
      </c>
      <c r="Q136" s="65" t="s">
        <v>60</v>
      </c>
      <c r="R136" s="65" t="s">
        <v>60</v>
      </c>
      <c r="S136" s="18" t="s">
        <v>429</v>
      </c>
      <c r="T136" s="65" t="s">
        <v>176</v>
      </c>
      <c r="U136" s="100" t="s">
        <v>726</v>
      </c>
      <c r="V136" s="18" t="s">
        <v>238</v>
      </c>
      <c r="W136" s="18">
        <v>1.2999999999999999E-2</v>
      </c>
      <c r="X136" s="18" t="s">
        <v>429</v>
      </c>
      <c r="Y136" s="14">
        <v>0.8899999999999999</v>
      </c>
      <c r="Z136" s="14">
        <v>1.0199999999999998</v>
      </c>
      <c r="AA136" s="13">
        <v>1118.319</v>
      </c>
      <c r="AB136" s="13">
        <v>1118.2819999999999</v>
      </c>
      <c r="AC136" s="13">
        <v>1117.4289999999999</v>
      </c>
      <c r="AD136" s="13">
        <v>1117.2619999999999</v>
      </c>
      <c r="AE136" s="13">
        <v>1116.829</v>
      </c>
      <c r="AF136" s="13">
        <v>1116.662</v>
      </c>
      <c r="AG136" s="14">
        <v>1116.662</v>
      </c>
      <c r="AH136" s="14">
        <v>1.4900000000000091</v>
      </c>
      <c r="AI136" s="14">
        <v>1.6199999999998909</v>
      </c>
      <c r="AJ136" s="13">
        <v>17.65079003897559</v>
      </c>
      <c r="AK136" s="19">
        <v>0.20962234505273147</v>
      </c>
      <c r="AL136" s="19">
        <v>0.94613328712853817</v>
      </c>
      <c r="AM136" s="20">
        <v>24</v>
      </c>
      <c r="AN136" s="80">
        <v>0.60959999999999992</v>
      </c>
      <c r="AO136" s="69">
        <v>8.3382389246699998E-3</v>
      </c>
      <c r="AP136" s="23">
        <v>0</v>
      </c>
      <c r="AQ136" s="23">
        <v>0</v>
      </c>
      <c r="AR136" s="23">
        <v>0</v>
      </c>
      <c r="AS136" s="70">
        <v>8.3382389246699998E-3</v>
      </c>
      <c r="AT136" s="69">
        <v>0.93191462169682993</v>
      </c>
      <c r="AU136" s="70">
        <v>0.94025286062149993</v>
      </c>
      <c r="AV136" s="21">
        <v>214.73944453358359</v>
      </c>
      <c r="AW136" s="71">
        <v>0.22865774186446405</v>
      </c>
      <c r="AX136" s="71">
        <v>0</v>
      </c>
      <c r="AY136" s="71">
        <v>0</v>
      </c>
      <c r="AZ136" s="71">
        <v>0</v>
      </c>
      <c r="BA136" s="71">
        <v>0.22865774186446405</v>
      </c>
      <c r="BB136" s="14">
        <v>4.1366223934174995</v>
      </c>
      <c r="BC136" s="14">
        <v>0.94587073542482003</v>
      </c>
      <c r="BD136" s="14">
        <v>0</v>
      </c>
      <c r="BE136" s="14">
        <v>0.18805057212429999</v>
      </c>
      <c r="BF136" s="14">
        <v>1.1339213075491199</v>
      </c>
      <c r="BG136" s="13">
        <v>1.5</v>
      </c>
      <c r="BH136" s="13">
        <v>0.45</v>
      </c>
      <c r="BI136" s="13">
        <v>0.52387813396414673</v>
      </c>
      <c r="BJ136" s="69">
        <v>4.6775050602114963</v>
      </c>
      <c r="BK136" s="83">
        <v>0.23604554525701932</v>
      </c>
      <c r="BL136" s="83">
        <v>0.23604554525701932</v>
      </c>
      <c r="BM136" s="83">
        <v>1.2462842019009823</v>
      </c>
      <c r="BN136" s="69">
        <v>15</v>
      </c>
      <c r="BO136" s="69">
        <v>15</v>
      </c>
      <c r="BP136" s="69">
        <v>0</v>
      </c>
      <c r="BQ136" s="9">
        <v>2</v>
      </c>
      <c r="BR136" s="13">
        <v>60.049700000000001</v>
      </c>
      <c r="BS136" s="13">
        <v>82.230053588093639</v>
      </c>
      <c r="BT136" s="14">
        <v>83.363974895642755</v>
      </c>
      <c r="BU136" s="13">
        <v>83.730053588093639</v>
      </c>
      <c r="BV136" s="14">
        <v>2.1347947207400226</v>
      </c>
      <c r="BW136" s="14">
        <v>0.17768385585952673</v>
      </c>
      <c r="BX136" s="14">
        <v>623.0686759700103</v>
      </c>
      <c r="BY136" s="14">
        <v>0.13379580471744859</v>
      </c>
      <c r="BZ136" s="13">
        <v>0.58379580471744852</v>
      </c>
      <c r="CA136" s="14">
        <v>0.28341622424570373</v>
      </c>
      <c r="CB136" s="80">
        <v>0.65683244849140743</v>
      </c>
      <c r="CC136" s="80">
        <v>0.20003664377395886</v>
      </c>
      <c r="CD136" s="14">
        <v>1.2462842019009823</v>
      </c>
      <c r="CE136" s="14">
        <v>0.17277053030018097</v>
      </c>
      <c r="CF136" s="80">
        <v>0.10010126515009048</v>
      </c>
      <c r="CG136" s="80">
        <v>9.226540859584766</v>
      </c>
      <c r="CH136" s="14">
        <v>0.940524042771128</v>
      </c>
      <c r="CI136" s="14">
        <v>1.1297626691415377</v>
      </c>
      <c r="CJ136" s="14" t="s">
        <v>620</v>
      </c>
      <c r="CK136" s="81">
        <v>2.2455842651016682</v>
      </c>
      <c r="CL136" s="14">
        <v>0.12383434331259603</v>
      </c>
      <c r="CM136" s="14">
        <v>9.9407140153113749E-2</v>
      </c>
      <c r="CN136" s="14">
        <v>6.8039623056856166E-2</v>
      </c>
      <c r="CO136" s="14">
        <v>0.68445408400298835</v>
      </c>
      <c r="CP136" s="14">
        <v>0.54944065787229313</v>
      </c>
      <c r="CQ136" s="14">
        <v>7.9165357385727234E-2</v>
      </c>
      <c r="CR136" s="13">
        <v>0.25193588768590819</v>
      </c>
      <c r="CS136" s="14">
        <v>0.60959999999999992</v>
      </c>
      <c r="CT136" s="14">
        <v>1.3547870607730239</v>
      </c>
      <c r="CU136" s="13">
        <v>0.1</v>
      </c>
      <c r="CV136" s="13">
        <v>1.438448869164326E-3</v>
      </c>
      <c r="CW136" s="13">
        <v>1.7503291510808796</v>
      </c>
      <c r="CX136" s="13">
        <v>1.458607625900733</v>
      </c>
      <c r="CY136" s="13">
        <v>1.4</v>
      </c>
      <c r="CZ136" s="13">
        <v>4.2003105343447095E-4</v>
      </c>
      <c r="DA136" s="24">
        <v>1.858479922598797E-3</v>
      </c>
      <c r="DB136" s="24">
        <v>0.68562874744451774</v>
      </c>
      <c r="DC136" s="13">
        <v>26.616068798520939</v>
      </c>
      <c r="DD136" s="24">
        <v>8.8785766318963084</v>
      </c>
      <c r="DE136" s="24">
        <v>6</v>
      </c>
      <c r="DF136" s="24">
        <v>0.34077490833856949</v>
      </c>
      <c r="DG136" s="24"/>
      <c r="DH136" s="24">
        <v>1.8283877736414029</v>
      </c>
      <c r="DI136" s="24">
        <v>0.51116236250785418</v>
      </c>
      <c r="DJ136" s="24">
        <v>1.3858394737172644E-2</v>
      </c>
      <c r="DK136" s="24">
        <v>0</v>
      </c>
      <c r="DL136" s="24">
        <v>1.9685039370078743</v>
      </c>
      <c r="DM136" s="24">
        <v>1.3</v>
      </c>
      <c r="DN136" s="24">
        <v>3.0547674530250761</v>
      </c>
      <c r="DO136" s="24">
        <v>3.0547674530250761</v>
      </c>
      <c r="DP136" s="73">
        <v>1116.9729244599055</v>
      </c>
      <c r="DQ136" s="69">
        <v>1116.8059244599056</v>
      </c>
      <c r="DR136" s="13">
        <v>1117.0976109489786</v>
      </c>
      <c r="DS136" s="13">
        <v>1116.9306109489787</v>
      </c>
      <c r="DT136" s="13">
        <v>1116.9729244599055</v>
      </c>
      <c r="DU136" s="13">
        <v>1116.9729244599055</v>
      </c>
      <c r="DV136" s="13"/>
      <c r="DW136" s="13">
        <v>1117.0877270667118</v>
      </c>
      <c r="DX136" s="13">
        <v>1117.0958447098253</v>
      </c>
      <c r="DY136" s="13"/>
      <c r="DZ136" s="13">
        <v>1113.9181570068804</v>
      </c>
      <c r="EA136" s="13">
        <v>1116.8357911790258</v>
      </c>
      <c r="EB136" s="13"/>
      <c r="EC136" s="74"/>
      <c r="ED136" s="8"/>
    </row>
    <row r="137" spans="1:135" ht="11.25" customHeight="1" x14ac:dyDescent="0.2">
      <c r="A137" s="18" t="s">
        <v>237</v>
      </c>
      <c r="B137" s="18" t="s">
        <v>243</v>
      </c>
      <c r="C137" s="65">
        <v>0</v>
      </c>
      <c r="D137" s="65" t="s">
        <v>176</v>
      </c>
      <c r="E137" s="65" t="s">
        <v>414</v>
      </c>
      <c r="F137" s="65" t="s">
        <v>413</v>
      </c>
      <c r="G137" s="65">
        <v>1.63</v>
      </c>
      <c r="H137" s="65">
        <v>1.21</v>
      </c>
      <c r="I137" s="65" t="s">
        <v>244</v>
      </c>
      <c r="J137" s="65" t="s">
        <v>244</v>
      </c>
      <c r="K137" s="18" t="s">
        <v>238</v>
      </c>
      <c r="L137" s="18" t="s">
        <v>238</v>
      </c>
      <c r="M137" s="65" t="s">
        <v>60</v>
      </c>
      <c r="N137" s="18" t="s">
        <v>60</v>
      </c>
      <c r="O137" s="18" t="s">
        <v>429</v>
      </c>
      <c r="P137" s="18" t="s">
        <v>429</v>
      </c>
      <c r="Q137" s="65" t="s">
        <v>60</v>
      </c>
      <c r="R137" s="65" t="s">
        <v>60</v>
      </c>
      <c r="S137" s="18" t="s">
        <v>60</v>
      </c>
      <c r="T137" s="65" t="s">
        <v>177</v>
      </c>
      <c r="U137" s="100" t="s">
        <v>727</v>
      </c>
      <c r="V137" s="18" t="s">
        <v>238</v>
      </c>
      <c r="W137" s="18">
        <v>1.2999999999999999E-2</v>
      </c>
      <c r="X137" s="18" t="s">
        <v>429</v>
      </c>
      <c r="Y137" s="14">
        <v>1.0199999999999998</v>
      </c>
      <c r="Z137" s="14">
        <v>1.0399999999999998</v>
      </c>
      <c r="AA137" s="13">
        <v>1118.2819999999999</v>
      </c>
      <c r="AB137" s="13">
        <v>1117.624</v>
      </c>
      <c r="AC137" s="13">
        <v>1117.2619999999999</v>
      </c>
      <c r="AD137" s="13">
        <v>1116.5840000000001</v>
      </c>
      <c r="AE137" s="13">
        <v>1116.662</v>
      </c>
      <c r="AF137" s="13">
        <v>1115.9840000000002</v>
      </c>
      <c r="AG137" s="14">
        <v>1115.9840000000002</v>
      </c>
      <c r="AH137" s="14">
        <v>1.6199999999998909</v>
      </c>
      <c r="AI137" s="14">
        <v>1.6399999999998727</v>
      </c>
      <c r="AJ137" s="13">
        <v>58.383936866230599</v>
      </c>
      <c r="AK137" s="19">
        <v>1.1270223203815679</v>
      </c>
      <c r="AL137" s="19">
        <v>1.1612783179615287</v>
      </c>
      <c r="AM137" s="20">
        <v>24</v>
      </c>
      <c r="AN137" s="80">
        <v>0.60959999999999992</v>
      </c>
      <c r="AO137" s="69">
        <v>1.86274550435E-2</v>
      </c>
      <c r="AP137" s="23">
        <v>0</v>
      </c>
      <c r="AQ137" s="23">
        <v>0</v>
      </c>
      <c r="AR137" s="23">
        <v>0</v>
      </c>
      <c r="AS137" s="70">
        <v>1.86274550435E-2</v>
      </c>
      <c r="AT137" s="69">
        <v>0.94025286062149993</v>
      </c>
      <c r="AU137" s="70">
        <v>0.95888031566499998</v>
      </c>
      <c r="AV137" s="21">
        <v>218.99367179163363</v>
      </c>
      <c r="AW137" s="71">
        <v>0.23318770607442474</v>
      </c>
      <c r="AX137" s="71">
        <v>0</v>
      </c>
      <c r="AY137" s="71">
        <v>0</v>
      </c>
      <c r="AZ137" s="71">
        <v>0</v>
      </c>
      <c r="BA137" s="71">
        <v>0.23318770607442474</v>
      </c>
      <c r="BB137" s="14">
        <v>4.1334157413246952</v>
      </c>
      <c r="BC137" s="14">
        <v>0.96386173497142347</v>
      </c>
      <c r="BD137" s="14">
        <v>0</v>
      </c>
      <c r="BE137" s="14">
        <v>0.191776063133</v>
      </c>
      <c r="BF137" s="14">
        <v>1.1556377981044235</v>
      </c>
      <c r="BG137" s="13">
        <v>1.5</v>
      </c>
      <c r="BH137" s="13">
        <v>0.45</v>
      </c>
      <c r="BI137" s="13">
        <v>0.52244295837796273</v>
      </c>
      <c r="BJ137" s="69">
        <v>4.9135506054685152</v>
      </c>
      <c r="BK137" s="83">
        <v>0.71824247707382005</v>
      </c>
      <c r="BL137" s="83">
        <v>0.71824247707382005</v>
      </c>
      <c r="BM137" s="83">
        <v>1.3547870607730239</v>
      </c>
      <c r="BN137" s="69">
        <v>15</v>
      </c>
      <c r="BO137" s="69">
        <v>15</v>
      </c>
      <c r="BP137" s="69">
        <v>0</v>
      </c>
      <c r="BQ137" s="9">
        <v>2</v>
      </c>
      <c r="BR137" s="13">
        <v>60.049700000000001</v>
      </c>
      <c r="BS137" s="13">
        <v>83.629388520087858</v>
      </c>
      <c r="BT137" s="14">
        <v>84.78502631819228</v>
      </c>
      <c r="BU137" s="13">
        <v>85.129388520087858</v>
      </c>
      <c r="BV137" s="14">
        <v>2.3650924285277592</v>
      </c>
      <c r="BW137" s="14">
        <v>0.16355885476924026</v>
      </c>
      <c r="BX137" s="14">
        <v>690.28417284012255</v>
      </c>
      <c r="BY137" s="14">
        <v>0.12282626439101252</v>
      </c>
      <c r="BZ137" s="13">
        <v>0.57282626439101247</v>
      </c>
      <c r="CA137" s="14">
        <v>0.27282626439101254</v>
      </c>
      <c r="CB137" s="80">
        <v>0.63565252878202505</v>
      </c>
      <c r="CC137" s="80">
        <v>0.19054363795191126</v>
      </c>
      <c r="CD137" s="14">
        <v>1.3547870607730239</v>
      </c>
      <c r="CE137" s="14">
        <v>0.16631489077276121</v>
      </c>
      <c r="CF137" s="80">
        <v>9.6873445386380611E-2</v>
      </c>
      <c r="CG137" s="80">
        <v>10.968529845251794</v>
      </c>
      <c r="CH137" s="14">
        <v>1.1180968241846885</v>
      </c>
      <c r="CI137" s="14">
        <v>1.2538813637143766</v>
      </c>
      <c r="CJ137" s="14" t="s">
        <v>620</v>
      </c>
      <c r="CK137" s="81">
        <v>2.1983134987775288</v>
      </c>
      <c r="CL137" s="14">
        <v>0.11879838899828728</v>
      </c>
      <c r="CM137" s="14">
        <v>9.6281555152718287E-2</v>
      </c>
      <c r="CN137" s="14">
        <v>6.4513066516056566E-2</v>
      </c>
      <c r="CO137" s="14">
        <v>0.67004595442739068</v>
      </c>
      <c r="CP137" s="14">
        <v>0.54304664448763407</v>
      </c>
      <c r="CQ137" s="14">
        <v>9.3549846077370491E-2</v>
      </c>
      <c r="CR137" s="13">
        <v>0.25986473685013167</v>
      </c>
      <c r="CS137" s="14">
        <v>0.60959999999999992</v>
      </c>
      <c r="CT137" s="14">
        <v>1.4389801907421207</v>
      </c>
      <c r="CU137" s="13">
        <v>0.1</v>
      </c>
      <c r="CV137" s="13">
        <v>1.1988583553018395E-3</v>
      </c>
      <c r="CW137" s="13">
        <v>1.4272222814451427</v>
      </c>
      <c r="CX137" s="13">
        <v>1.1795225466488783</v>
      </c>
      <c r="CY137" s="13">
        <v>1.5</v>
      </c>
      <c r="CZ137" s="13">
        <v>2.7096648065723323E-4</v>
      </c>
      <c r="DA137" s="24">
        <v>1.4698248359590728E-3</v>
      </c>
      <c r="DB137" s="24">
        <v>0.75959310916783795</v>
      </c>
      <c r="DC137" s="13">
        <v>27.069775600243887</v>
      </c>
      <c r="DD137" s="24">
        <v>8.8785766318963084</v>
      </c>
      <c r="DE137" s="24">
        <v>6</v>
      </c>
      <c r="DF137" s="24">
        <v>0.36486225792235027</v>
      </c>
      <c r="DG137" s="24"/>
      <c r="DH137" s="24">
        <v>1.891903472753897</v>
      </c>
      <c r="DI137" s="24">
        <v>0.54729338688352536</v>
      </c>
      <c r="DJ137" s="24">
        <v>1.8218245961184057E-2</v>
      </c>
      <c r="DK137" s="24">
        <v>0</v>
      </c>
      <c r="DL137" s="24">
        <v>1.9849081364829397</v>
      </c>
      <c r="DM137" s="24">
        <v>1.3</v>
      </c>
      <c r="DN137" s="24">
        <v>3.0547674530250761</v>
      </c>
      <c r="DO137" s="24">
        <v>3.0547674530250761</v>
      </c>
      <c r="DP137" s="73">
        <v>1116.8059244599056</v>
      </c>
      <c r="DQ137" s="69">
        <v>1116.1279244599057</v>
      </c>
      <c r="DR137" s="13">
        <v>1116.9306109489787</v>
      </c>
      <c r="DS137" s="13">
        <v>1116.2526109489788</v>
      </c>
      <c r="DT137" s="13">
        <v>1116.8059244599056</v>
      </c>
      <c r="DU137" s="13"/>
      <c r="DV137" s="13"/>
      <c r="DW137" s="13">
        <v>1116.928752469056</v>
      </c>
      <c r="DX137" s="13"/>
      <c r="DY137" s="13"/>
      <c r="DZ137" s="13">
        <v>1113.7511570068805</v>
      </c>
      <c r="EA137" s="13">
        <v>1116.6688877322058</v>
      </c>
      <c r="EB137" s="13"/>
      <c r="EC137" s="74"/>
      <c r="ED137" s="8"/>
    </row>
    <row r="138" spans="1:135" ht="11.25" customHeight="1" x14ac:dyDescent="0.2">
      <c r="A138" s="18" t="s">
        <v>237</v>
      </c>
      <c r="B138" s="18" t="s">
        <v>243</v>
      </c>
      <c r="C138" s="65">
        <v>0</v>
      </c>
      <c r="D138" s="65" t="s">
        <v>177</v>
      </c>
      <c r="E138" s="65" t="s">
        <v>418</v>
      </c>
      <c r="F138" s="65" t="s">
        <v>417</v>
      </c>
      <c r="G138" s="65">
        <v>1.65</v>
      </c>
      <c r="H138" s="65">
        <v>1.23</v>
      </c>
      <c r="I138" s="65" t="s">
        <v>244</v>
      </c>
      <c r="J138" s="65" t="s">
        <v>244</v>
      </c>
      <c r="K138" s="18" t="s">
        <v>238</v>
      </c>
      <c r="L138" s="18" t="s">
        <v>238</v>
      </c>
      <c r="M138" s="65" t="s">
        <v>60</v>
      </c>
      <c r="N138" s="18" t="s">
        <v>60</v>
      </c>
      <c r="O138" s="18" t="s">
        <v>429</v>
      </c>
      <c r="P138" s="18" t="s">
        <v>429</v>
      </c>
      <c r="Q138" s="65" t="s">
        <v>60</v>
      </c>
      <c r="R138" s="65" t="s">
        <v>60</v>
      </c>
      <c r="S138" s="18" t="s">
        <v>60</v>
      </c>
      <c r="T138" s="65" t="s">
        <v>168</v>
      </c>
      <c r="U138" s="100" t="s">
        <v>728</v>
      </c>
      <c r="V138" s="18" t="s">
        <v>238</v>
      </c>
      <c r="W138" s="18">
        <v>1.2999999999999999E-2</v>
      </c>
      <c r="X138" s="18" t="s">
        <v>429</v>
      </c>
      <c r="Y138" s="14">
        <v>1.0399999999999998</v>
      </c>
      <c r="Z138" s="14">
        <v>1.17</v>
      </c>
      <c r="AA138" s="13">
        <v>1117.624</v>
      </c>
      <c r="AB138" s="13">
        <v>1117.663</v>
      </c>
      <c r="AC138" s="13">
        <v>1116.5840000000001</v>
      </c>
      <c r="AD138" s="13">
        <v>1116.4929999999999</v>
      </c>
      <c r="AE138" s="13">
        <v>1115.9840000000002</v>
      </c>
      <c r="AF138" s="13">
        <v>1115.893</v>
      </c>
      <c r="AG138" s="14">
        <v>1115.893</v>
      </c>
      <c r="AH138" s="14">
        <v>1.6399999999998727</v>
      </c>
      <c r="AI138" s="14">
        <v>1.7699999999999818</v>
      </c>
      <c r="AJ138" s="13">
        <v>6.58062922523371</v>
      </c>
      <c r="AK138" s="19">
        <v>-0.59264849401391684</v>
      </c>
      <c r="AL138" s="19">
        <v>1.3828464860347762</v>
      </c>
      <c r="AM138" s="20">
        <v>24</v>
      </c>
      <c r="AN138" s="80">
        <v>0.60959999999999992</v>
      </c>
      <c r="AO138" s="69">
        <v>7.8218666180699997E-4</v>
      </c>
      <c r="AP138" s="23">
        <v>0</v>
      </c>
      <c r="AQ138" s="23">
        <v>0</v>
      </c>
      <c r="AR138" s="23">
        <v>0</v>
      </c>
      <c r="AS138" s="70">
        <v>7.8218666180699997E-4</v>
      </c>
      <c r="AT138" s="69">
        <v>0.95888031566499998</v>
      </c>
      <c r="AU138" s="70">
        <v>0.95966250232680694</v>
      </c>
      <c r="AV138" s="21">
        <v>219.17231132182019</v>
      </c>
      <c r="AW138" s="71">
        <v>0.23337792409267893</v>
      </c>
      <c r="AX138" s="71">
        <v>0</v>
      </c>
      <c r="AY138" s="71">
        <v>0</v>
      </c>
      <c r="AZ138" s="71">
        <v>0</v>
      </c>
      <c r="BA138" s="71">
        <v>0.23337792409267893</v>
      </c>
      <c r="BB138" s="14">
        <v>4.1332819177250499</v>
      </c>
      <c r="BC138" s="14">
        <v>0.9646167536484791</v>
      </c>
      <c r="BD138" s="14">
        <v>0</v>
      </c>
      <c r="BE138" s="14">
        <v>0.19193250046536139</v>
      </c>
      <c r="BF138" s="14">
        <v>1.1565492541138405</v>
      </c>
      <c r="BG138" s="13">
        <v>1.5</v>
      </c>
      <c r="BH138" s="13">
        <v>0.7</v>
      </c>
      <c r="BI138" s="13">
        <v>0.52258767878678336</v>
      </c>
      <c r="BJ138" s="69">
        <v>5.6317930825423357</v>
      </c>
      <c r="BK138" s="83">
        <v>7.6218668234294254E-2</v>
      </c>
      <c r="BL138" s="83">
        <v>7.6218668234294254E-2</v>
      </c>
      <c r="BM138" s="83">
        <v>1.4389801907421207</v>
      </c>
      <c r="BN138" s="69">
        <v>15</v>
      </c>
      <c r="BO138" s="69">
        <v>15</v>
      </c>
      <c r="BP138" s="69">
        <v>0</v>
      </c>
      <c r="BQ138" s="9">
        <v>2</v>
      </c>
      <c r="BR138" s="13">
        <v>60.049700000000001</v>
      </c>
      <c r="BS138" s="13">
        <v>83.720792284842034</v>
      </c>
      <c r="BT138" s="14">
        <v>84.877341538955875</v>
      </c>
      <c r="BU138" s="13">
        <v>85.220792284842034</v>
      </c>
      <c r="BV138" s="14">
        <v>2.5808748422975851</v>
      </c>
      <c r="BW138" s="14">
        <v>0.15000622705034447</v>
      </c>
      <c r="BX138" s="14">
        <v>753.26318507909446</v>
      </c>
      <c r="BY138" s="14">
        <v>0.11267952983795902</v>
      </c>
      <c r="BZ138" s="13">
        <v>0.55755520072453035</v>
      </c>
      <c r="CA138" s="14">
        <v>0.26121543580555084</v>
      </c>
      <c r="CB138" s="80">
        <v>0.61243087161110166</v>
      </c>
      <c r="CC138" s="80">
        <v>0.18141157685416312</v>
      </c>
      <c r="CD138" s="14">
        <v>1.4389801907421207</v>
      </c>
      <c r="CE138" s="14">
        <v>0.15923692966706376</v>
      </c>
      <c r="CF138" s="80">
        <v>9.3334464833531874E-2</v>
      </c>
      <c r="CG138" s="80">
        <v>12.588995864217869</v>
      </c>
      <c r="CH138" s="14">
        <v>1.2832819433453486</v>
      </c>
      <c r="CI138" s="14">
        <v>1.3635901624297604</v>
      </c>
      <c r="CJ138" s="14" t="s">
        <v>620</v>
      </c>
      <c r="CK138" s="81">
        <v>2.145820951306963</v>
      </c>
      <c r="CL138" s="14">
        <v>0.11332436081638574</v>
      </c>
      <c r="CM138" s="14">
        <v>9.2800029237162643E-2</v>
      </c>
      <c r="CN138" s="14">
        <v>6.06955088913919E-2</v>
      </c>
      <c r="CO138" s="14">
        <v>0.65404622595836226</v>
      </c>
      <c r="CP138" s="14">
        <v>0.53559101021301192</v>
      </c>
      <c r="CQ138" s="14">
        <v>0.1055384296303889</v>
      </c>
      <c r="CR138" s="13">
        <v>0.26477535929745266</v>
      </c>
      <c r="CS138" s="14">
        <v>0.60959999999999992</v>
      </c>
      <c r="CT138" s="14">
        <v>1.7994112554370645</v>
      </c>
      <c r="CU138" s="13">
        <v>0.1</v>
      </c>
      <c r="CV138" s="13">
        <v>5.9491176189875759E-3</v>
      </c>
      <c r="CW138" s="13">
        <v>2.0530101923977702</v>
      </c>
      <c r="CX138" s="13">
        <v>1.6691139775591628</v>
      </c>
      <c r="CY138" s="13">
        <v>1.3</v>
      </c>
      <c r="CZ138" s="13">
        <v>4.3038664147877163E-3</v>
      </c>
      <c r="DA138" s="24">
        <v>1.0252984033775291E-2</v>
      </c>
      <c r="DB138" s="24">
        <v>0.82889561616592311</v>
      </c>
      <c r="DC138" s="13">
        <v>27.099249581901674</v>
      </c>
      <c r="DD138" s="24">
        <v>8.8785766318963084</v>
      </c>
      <c r="DE138" s="24">
        <v>6</v>
      </c>
      <c r="DF138" s="24">
        <v>0.38673026352529943</v>
      </c>
      <c r="DG138" s="24"/>
      <c r="DH138" s="24">
        <v>1.9477740847396003</v>
      </c>
      <c r="DI138" s="24">
        <v>0.58009539528794918</v>
      </c>
      <c r="DJ138" s="24">
        <v>2.300116470360886E-2</v>
      </c>
      <c r="DK138" s="24">
        <v>0</v>
      </c>
      <c r="DL138" s="24">
        <v>2.0177165354330713</v>
      </c>
      <c r="DM138" s="24">
        <v>1.2</v>
      </c>
      <c r="DN138" s="24">
        <v>2.8197853412539162</v>
      </c>
      <c r="DO138" s="24">
        <v>2.8197853412539162</v>
      </c>
      <c r="DP138" s="73">
        <v>1116.1279244599057</v>
      </c>
      <c r="DQ138" s="69">
        <v>1116.0369244599055</v>
      </c>
      <c r="DR138" s="13">
        <v>1116.2526109489788</v>
      </c>
      <c r="DS138" s="13">
        <v>1116.1616109489787</v>
      </c>
      <c r="DT138" s="13">
        <v>1116.1279244599057</v>
      </c>
      <c r="DU138" s="13"/>
      <c r="DV138" s="13"/>
      <c r="DW138" s="13">
        <v>1116.2511411241428</v>
      </c>
      <c r="DX138" s="13"/>
      <c r="DY138" s="13"/>
      <c r="DZ138" s="13">
        <v>1113.3081391186518</v>
      </c>
      <c r="EA138" s="13">
        <v>1115.9863657648455</v>
      </c>
      <c r="EB138" s="13"/>
      <c r="EC138" s="74"/>
      <c r="ED138" s="8"/>
    </row>
    <row r="139" spans="1:135" ht="11.25" customHeight="1" x14ac:dyDescent="0.2">
      <c r="A139" s="18" t="s">
        <v>237</v>
      </c>
      <c r="B139" s="18" t="s">
        <v>238</v>
      </c>
      <c r="C139" s="65">
        <v>0</v>
      </c>
      <c r="D139" s="65" t="s">
        <v>168</v>
      </c>
      <c r="E139" s="65" t="s">
        <v>420</v>
      </c>
      <c r="F139" s="65" t="s">
        <v>419</v>
      </c>
      <c r="G139" s="65">
        <v>1.78</v>
      </c>
      <c r="H139" s="65">
        <v>1.2</v>
      </c>
      <c r="I139" s="65" t="s">
        <v>244</v>
      </c>
      <c r="J139" s="65" t="s">
        <v>244</v>
      </c>
      <c r="K139" s="18" t="s">
        <v>238</v>
      </c>
      <c r="L139" s="18" t="s">
        <v>238</v>
      </c>
      <c r="M139" s="65" t="s">
        <v>60</v>
      </c>
      <c r="N139" s="18" t="s">
        <v>238</v>
      </c>
      <c r="O139" s="18" t="s">
        <v>429</v>
      </c>
      <c r="P139" s="18" t="s">
        <v>429</v>
      </c>
      <c r="Q139" s="65" t="s">
        <v>60</v>
      </c>
      <c r="R139" s="65" t="s">
        <v>60</v>
      </c>
      <c r="S139" s="18" t="s">
        <v>429</v>
      </c>
      <c r="T139" s="65" t="s">
        <v>180</v>
      </c>
      <c r="U139" s="100" t="s">
        <v>729</v>
      </c>
      <c r="V139" s="18" t="s">
        <v>238</v>
      </c>
      <c r="W139" s="18">
        <v>1.2999999999999999E-2</v>
      </c>
      <c r="X139" s="18" t="s">
        <v>429</v>
      </c>
      <c r="Y139" s="14">
        <v>1.17</v>
      </c>
      <c r="Z139" s="14">
        <v>1.25</v>
      </c>
      <c r="AA139" s="13">
        <v>1117.663</v>
      </c>
      <c r="AB139" s="13">
        <v>1117.527</v>
      </c>
      <c r="AC139" s="13">
        <v>1116.4929999999999</v>
      </c>
      <c r="AD139" s="13">
        <v>1116.277</v>
      </c>
      <c r="AE139" s="13">
        <v>1115.893</v>
      </c>
      <c r="AF139" s="13">
        <v>1115.6770000000001</v>
      </c>
      <c r="AG139" s="14">
        <v>1115.6770000000001</v>
      </c>
      <c r="AH139" s="14">
        <v>1.7699999999999818</v>
      </c>
      <c r="AI139" s="14">
        <v>1.8499999999999091</v>
      </c>
      <c r="AJ139" s="13">
        <v>14.611596627336793</v>
      </c>
      <c r="AK139" s="19">
        <v>0.93076755038203873</v>
      </c>
      <c r="AL139" s="19">
        <v>1.4782778741358131</v>
      </c>
      <c r="AM139" s="20">
        <v>24</v>
      </c>
      <c r="AN139" s="80">
        <v>0.60959999999999992</v>
      </c>
      <c r="AO139" s="69">
        <v>2.8115004575600001E-3</v>
      </c>
      <c r="AP139" s="23">
        <v>0</v>
      </c>
      <c r="AQ139" s="23">
        <v>0</v>
      </c>
      <c r="AR139" s="23">
        <v>0</v>
      </c>
      <c r="AS139" s="70">
        <v>2.8115004575600001E-3</v>
      </c>
      <c r="AT139" s="69">
        <v>1.823932652856707</v>
      </c>
      <c r="AU139" s="70">
        <v>1.826744153314267</v>
      </c>
      <c r="AV139" s="21">
        <v>417.2005650994638</v>
      </c>
      <c r="AW139" s="71">
        <v>0.44424134246702168</v>
      </c>
      <c r="AX139" s="71">
        <v>0</v>
      </c>
      <c r="AY139" s="71">
        <v>0</v>
      </c>
      <c r="AZ139" s="71">
        <v>0</v>
      </c>
      <c r="BA139" s="71">
        <v>0.44424134246702168</v>
      </c>
      <c r="BB139" s="14">
        <v>4.0134027666375403</v>
      </c>
      <c r="BC139" s="14">
        <v>1.7829194329119198</v>
      </c>
      <c r="BD139" s="14">
        <v>0</v>
      </c>
      <c r="BE139" s="14">
        <v>0.3653488306628534</v>
      </c>
      <c r="BF139" s="14">
        <v>2.1482682635747734</v>
      </c>
      <c r="BG139" s="13">
        <v>2.1482682635747734</v>
      </c>
      <c r="BH139" s="13">
        <v>0.45</v>
      </c>
      <c r="BI139" s="13">
        <v>0.56225213742800295</v>
      </c>
      <c r="BJ139" s="69">
        <v>5.7080117507766301</v>
      </c>
      <c r="BK139" s="83">
        <v>0.13533682737605324</v>
      </c>
      <c r="BL139" s="83">
        <v>0.13533682737605324</v>
      </c>
      <c r="BM139" s="83">
        <v>1.7994112554370645</v>
      </c>
      <c r="BN139" s="69">
        <v>15</v>
      </c>
      <c r="BO139" s="69">
        <v>15</v>
      </c>
      <c r="BP139" s="69">
        <v>0</v>
      </c>
      <c r="BQ139" s="9">
        <v>2</v>
      </c>
      <c r="BR139" s="13">
        <v>60.049700000000001</v>
      </c>
      <c r="BS139" s="13">
        <v>171.46065525793404</v>
      </c>
      <c r="BT139" s="14">
        <v>173.60892352150881</v>
      </c>
      <c r="BU139" s="13">
        <v>173.60892352150881</v>
      </c>
      <c r="BV139" s="14">
        <v>2.6684434117788003</v>
      </c>
      <c r="BW139" s="14">
        <v>0.27613108031903233</v>
      </c>
      <c r="BX139" s="14">
        <v>778.82125495493472</v>
      </c>
      <c r="BY139" s="14">
        <v>0.2229124107964342</v>
      </c>
      <c r="BZ139" s="13">
        <v>0.67432992863714736</v>
      </c>
      <c r="CA139" s="14">
        <v>0.36432992863714736</v>
      </c>
      <c r="CB139" s="80">
        <v>0.79907737511500787</v>
      </c>
      <c r="CC139" s="80">
        <v>0.26803868755750393</v>
      </c>
      <c r="CD139" s="14">
        <v>1.7994112554370645</v>
      </c>
      <c r="CE139" s="14">
        <v>0.22209552449720499</v>
      </c>
      <c r="CF139" s="80">
        <v>0.12177939196752718</v>
      </c>
      <c r="CG139" s="80">
        <v>17.647330877282627</v>
      </c>
      <c r="CH139" s="14">
        <v>1.7989124237800842</v>
      </c>
      <c r="CI139" s="14">
        <v>1.4180332663809543</v>
      </c>
      <c r="CJ139" s="14" t="s">
        <v>620</v>
      </c>
      <c r="CK139" s="81">
        <v>2.5920223762622099</v>
      </c>
      <c r="CL139" s="14">
        <v>0.1638586577030289</v>
      </c>
      <c r="CM139" s="14">
        <v>0.12168973474163043</v>
      </c>
      <c r="CN139" s="14">
        <v>9.6140782697491906E-2</v>
      </c>
      <c r="CO139" s="14">
        <v>0.79004842028472144</v>
      </c>
      <c r="CP139" s="14">
        <v>0.58672995400544381</v>
      </c>
      <c r="CQ139" s="14">
        <v>0.16502960582026466</v>
      </c>
      <c r="CR139" s="13">
        <v>0.38712513031746965</v>
      </c>
      <c r="CS139" s="14">
        <v>0.60959999999999992</v>
      </c>
      <c r="CT139" s="14">
        <v>1.555359000403111</v>
      </c>
      <c r="CU139" s="13">
        <v>0.2</v>
      </c>
      <c r="CV139" s="13">
        <v>8.3459658109951845E-3</v>
      </c>
      <c r="CW139" s="13">
        <v>2.9775357815326746</v>
      </c>
      <c r="CX139" s="13">
        <v>2.4812798179438955</v>
      </c>
      <c r="CY139" s="13">
        <v>1.2</v>
      </c>
      <c r="CZ139" s="13">
        <v>1.8214526968549803E-3</v>
      </c>
      <c r="DA139" s="24">
        <v>1.0167418507850166E-2</v>
      </c>
      <c r="DB139" s="24">
        <v>0.85701987936819524</v>
      </c>
      <c r="DC139" s="13">
        <v>55.429063432616587</v>
      </c>
      <c r="DD139" s="24">
        <v>8.8785766318963084</v>
      </c>
      <c r="DE139" s="24">
        <v>6</v>
      </c>
      <c r="DF139" s="24">
        <v>0.39542931384232444</v>
      </c>
      <c r="DG139" s="24"/>
      <c r="DH139" s="24">
        <v>1.9695587243830031</v>
      </c>
      <c r="DI139" s="24">
        <v>0.59314397076348668</v>
      </c>
      <c r="DJ139" s="24">
        <v>2.5144380479397217E-2</v>
      </c>
      <c r="DK139" s="24">
        <v>0</v>
      </c>
      <c r="DL139" s="24">
        <v>1.9685039370078743</v>
      </c>
      <c r="DM139" s="24">
        <v>1.3</v>
      </c>
      <c r="DN139" s="24">
        <v>3.0547674530250761</v>
      </c>
      <c r="DO139" s="24">
        <v>3.0547674530250761</v>
      </c>
      <c r="DP139" s="73">
        <v>1116.0369244599055</v>
      </c>
      <c r="DQ139" s="69">
        <v>1115.8209244599057</v>
      </c>
      <c r="DR139" s="13">
        <v>1116.1616109489787</v>
      </c>
      <c r="DS139" s="13">
        <v>1115.9456109489788</v>
      </c>
      <c r="DT139" s="13">
        <v>1116.0369244599055</v>
      </c>
      <c r="DU139" s="13">
        <v>1116.7569244599056</v>
      </c>
      <c r="DV139" s="13"/>
      <c r="DW139" s="13">
        <v>1116.151357964945</v>
      </c>
      <c r="DX139" s="13">
        <v>1116.8686812564897</v>
      </c>
      <c r="DY139" s="13"/>
      <c r="DZ139" s="13">
        <v>1112.9821570068805</v>
      </c>
      <c r="EA139" s="13">
        <v>1115.7642328346276</v>
      </c>
      <c r="EB139" s="13"/>
      <c r="EC139" s="74"/>
      <c r="ED139" s="8"/>
    </row>
    <row r="140" spans="1:135" ht="11.25" customHeight="1" x14ac:dyDescent="0.2">
      <c r="A140" s="18" t="s">
        <v>237</v>
      </c>
      <c r="B140" s="18" t="s">
        <v>238</v>
      </c>
      <c r="C140" s="65">
        <v>0</v>
      </c>
      <c r="D140" s="65" t="s">
        <v>180</v>
      </c>
      <c r="E140" s="65" t="s">
        <v>422</v>
      </c>
      <c r="F140" s="65" t="s">
        <v>421</v>
      </c>
      <c r="G140" s="65">
        <v>1.86</v>
      </c>
      <c r="H140" s="65">
        <v>1.2</v>
      </c>
      <c r="I140" s="65" t="s">
        <v>244</v>
      </c>
      <c r="J140" s="65" t="s">
        <v>244</v>
      </c>
      <c r="K140" s="18" t="s">
        <v>238</v>
      </c>
      <c r="L140" s="18" t="s">
        <v>238</v>
      </c>
      <c r="M140" s="65" t="s">
        <v>60</v>
      </c>
      <c r="N140" s="18" t="s">
        <v>238</v>
      </c>
      <c r="O140" s="18" t="s">
        <v>429</v>
      </c>
      <c r="P140" s="18" t="s">
        <v>429</v>
      </c>
      <c r="Q140" s="65" t="s">
        <v>60</v>
      </c>
      <c r="R140" s="65" t="s">
        <v>60</v>
      </c>
      <c r="S140" s="18" t="s">
        <v>429</v>
      </c>
      <c r="T140" s="65" t="s">
        <v>181</v>
      </c>
      <c r="U140" s="100" t="s">
        <v>730</v>
      </c>
      <c r="V140" s="18" t="s">
        <v>238</v>
      </c>
      <c r="W140" s="18">
        <v>1.2999999999999999E-2</v>
      </c>
      <c r="X140" s="18" t="s">
        <v>429</v>
      </c>
      <c r="Y140" s="14">
        <v>1.25</v>
      </c>
      <c r="Z140" s="14">
        <v>0.3899999999999999</v>
      </c>
      <c r="AA140" s="13">
        <v>1117.527</v>
      </c>
      <c r="AB140" s="13">
        <v>1116.18</v>
      </c>
      <c r="AC140" s="13">
        <v>1116.277</v>
      </c>
      <c r="AD140" s="13">
        <v>1115.79</v>
      </c>
      <c r="AE140" s="13">
        <v>1115.6770000000001</v>
      </c>
      <c r="AF140" s="13">
        <v>1115.19</v>
      </c>
      <c r="AG140" s="14">
        <v>0</v>
      </c>
      <c r="AH140" s="14">
        <v>1.8499999999999091</v>
      </c>
      <c r="AI140" s="14">
        <v>0.99000000000000909</v>
      </c>
      <c r="AJ140" s="13">
        <v>48.332453579349767</v>
      </c>
      <c r="AK140" s="19">
        <v>2.7869472791993557</v>
      </c>
      <c r="AL140" s="19">
        <v>1.0076045471197694</v>
      </c>
      <c r="AM140" s="20">
        <v>24</v>
      </c>
      <c r="AN140" s="80">
        <v>0.60959999999999992</v>
      </c>
      <c r="AO140" s="69">
        <v>0</v>
      </c>
      <c r="AP140" s="23">
        <v>0</v>
      </c>
      <c r="AQ140" s="23">
        <v>0</v>
      </c>
      <c r="AR140" s="23">
        <v>0</v>
      </c>
      <c r="AS140" s="70">
        <v>0</v>
      </c>
      <c r="AT140" s="69">
        <v>1.826744153314267</v>
      </c>
      <c r="AU140" s="70">
        <v>1.826744153314267</v>
      </c>
      <c r="AV140" s="21">
        <v>417.2005650994638</v>
      </c>
      <c r="AW140" s="71">
        <v>0.44424134246702168</v>
      </c>
      <c r="AX140" s="71">
        <v>0</v>
      </c>
      <c r="AY140" s="71">
        <v>0</v>
      </c>
      <c r="AZ140" s="71">
        <v>0</v>
      </c>
      <c r="BA140" s="71">
        <v>0.44424134246702168</v>
      </c>
      <c r="BB140" s="14">
        <v>4.0134027666375403</v>
      </c>
      <c r="BC140" s="14">
        <v>1.7829194329119198</v>
      </c>
      <c r="BD140" s="14">
        <v>0</v>
      </c>
      <c r="BE140" s="14">
        <v>0.3653488306628534</v>
      </c>
      <c r="BF140" s="14">
        <v>2.1482682635747734</v>
      </c>
      <c r="BG140" s="13">
        <v>2.1482682635747734</v>
      </c>
      <c r="BH140" s="13">
        <v>0.3</v>
      </c>
      <c r="BI140" s="13">
        <v>0.56225213742800295</v>
      </c>
      <c r="BJ140" s="69">
        <v>5.8433485781526837</v>
      </c>
      <c r="BK140" s="83">
        <v>0.51791315881438704</v>
      </c>
      <c r="BL140" s="83">
        <v>0.51791315881438704</v>
      </c>
      <c r="BM140" s="83">
        <v>1.555359000403111</v>
      </c>
      <c r="BN140" s="69">
        <v>15</v>
      </c>
      <c r="BO140" s="69">
        <v>15</v>
      </c>
      <c r="BP140" s="69">
        <v>0</v>
      </c>
      <c r="BQ140" s="9">
        <v>2</v>
      </c>
      <c r="BR140" s="13">
        <v>60.049700000000001</v>
      </c>
      <c r="BS140" s="13">
        <v>171.46065525793404</v>
      </c>
      <c r="BT140" s="14">
        <v>173.60892352150881</v>
      </c>
      <c r="BU140" s="13">
        <v>173.60892352150881</v>
      </c>
      <c r="BV140" s="14">
        <v>2.2030533706144664</v>
      </c>
      <c r="BW140" s="14">
        <v>0.33446314641899405</v>
      </c>
      <c r="BX140" s="14">
        <v>642.99088497098955</v>
      </c>
      <c r="BY140" s="14">
        <v>0.27000215334209859</v>
      </c>
      <c r="BZ140" s="13">
        <v>0.70600150733946898</v>
      </c>
      <c r="CA140" s="14">
        <v>0.40000193800788875</v>
      </c>
      <c r="CB140" s="80">
        <v>0.86000301467893803</v>
      </c>
      <c r="CC140" s="80">
        <v>0.30000150733946901</v>
      </c>
      <c r="CD140" s="14">
        <v>1.555359000403111</v>
      </c>
      <c r="CE140" s="14">
        <v>0.24384118140960895</v>
      </c>
      <c r="CF140" s="80">
        <v>0.13106445943707012</v>
      </c>
      <c r="CG140" s="80">
        <v>12.908582417503441</v>
      </c>
      <c r="CH140" s="14">
        <v>1.3158595736496881</v>
      </c>
      <c r="CI140" s="14">
        <v>1.1613355521574382</v>
      </c>
      <c r="CJ140" s="14" t="s">
        <v>620</v>
      </c>
      <c r="CK140" s="81">
        <v>2.738884723890012</v>
      </c>
      <c r="CL140" s="14">
        <v>0.1825270424043641</v>
      </c>
      <c r="CM140" s="14">
        <v>0.13059285782413979</v>
      </c>
      <c r="CN140" s="14">
        <v>0.10902049316315264</v>
      </c>
      <c r="CO140" s="14">
        <v>0.83481206384167561</v>
      </c>
      <c r="CP140" s="14">
        <v>0.59728406118383492</v>
      </c>
      <c r="CQ140" s="14">
        <v>0.12329977676528872</v>
      </c>
      <c r="CR140" s="13">
        <v>0.36714095817489767</v>
      </c>
      <c r="CS140" s="14"/>
      <c r="CT140" s="14"/>
      <c r="CU140" s="13"/>
      <c r="CV140" s="13"/>
      <c r="CW140" s="13"/>
      <c r="CX140" s="13"/>
      <c r="CY140" s="13"/>
      <c r="CZ140" s="13"/>
      <c r="DA140" s="24"/>
      <c r="DB140" s="24"/>
      <c r="DC140" s="13">
        <v>55.429063432616587</v>
      </c>
      <c r="DD140" s="24">
        <v>0</v>
      </c>
      <c r="DE140" s="24">
        <v>6</v>
      </c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73"/>
      <c r="DQ140" s="69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74"/>
      <c r="ED140" s="8"/>
    </row>
    <row r="141" spans="1:135" ht="11.25" customHeight="1" x14ac:dyDescent="0.2">
      <c r="A141" s="18"/>
      <c r="B141" s="18"/>
      <c r="C141" s="65"/>
      <c r="D141" s="65"/>
      <c r="E141" s="65"/>
      <c r="F141" s="65"/>
      <c r="G141" s="65"/>
      <c r="H141" s="65"/>
      <c r="I141" s="65"/>
      <c r="J141" s="65"/>
      <c r="K141" s="18"/>
      <c r="L141" s="18"/>
      <c r="M141" s="65"/>
      <c r="N141" s="18"/>
      <c r="O141" s="18"/>
      <c r="P141" s="18"/>
      <c r="Q141" s="65"/>
      <c r="R141" s="65"/>
      <c r="S141" s="18"/>
      <c r="T141" s="65"/>
      <c r="U141" s="100"/>
      <c r="V141" s="18"/>
      <c r="W141" s="18"/>
      <c r="X141" s="18"/>
      <c r="Y141" s="65"/>
      <c r="Z141" s="65"/>
      <c r="AA141" s="65"/>
      <c r="AB141" s="65"/>
      <c r="AC141" s="65"/>
      <c r="AD141" s="65"/>
      <c r="AE141" s="65"/>
      <c r="AF141" s="65"/>
      <c r="AG141" s="14"/>
      <c r="AH141" s="14"/>
      <c r="AI141" s="14"/>
      <c r="AJ141" s="65"/>
      <c r="AK141" s="22"/>
      <c r="AL141" s="19"/>
      <c r="AM141" s="65"/>
      <c r="AN141" s="80"/>
      <c r="AO141" s="69"/>
      <c r="AP141" s="69"/>
      <c r="AQ141" s="69"/>
      <c r="AR141" s="69"/>
      <c r="AS141" s="69"/>
      <c r="AT141" s="69"/>
      <c r="AU141" s="69"/>
      <c r="AV141" s="21" t="s">
        <v>185</v>
      </c>
      <c r="AW141" s="71" t="s">
        <v>185</v>
      </c>
      <c r="AX141" s="71" t="s">
        <v>185</v>
      </c>
      <c r="AY141" s="71" t="s">
        <v>185</v>
      </c>
      <c r="AZ141" s="71" t="s">
        <v>185</v>
      </c>
      <c r="BA141" s="71" t="s">
        <v>185</v>
      </c>
      <c r="BB141" s="14" t="s">
        <v>185</v>
      </c>
      <c r="BC141" s="14" t="s">
        <v>185</v>
      </c>
      <c r="BD141" s="14" t="s">
        <v>185</v>
      </c>
      <c r="BE141" s="14" t="s">
        <v>185</v>
      </c>
      <c r="BF141" s="14" t="s">
        <v>185</v>
      </c>
      <c r="BG141" s="13" t="s">
        <v>185</v>
      </c>
      <c r="BH141" s="13"/>
      <c r="BI141" s="13"/>
      <c r="BJ141" s="69"/>
      <c r="BK141" s="83" t="s">
        <v>185</v>
      </c>
      <c r="BL141" s="83" t="s">
        <v>185</v>
      </c>
      <c r="BM141" s="83"/>
      <c r="BN141" s="69"/>
      <c r="BO141" s="69"/>
      <c r="BP141" s="69" t="s">
        <v>185</v>
      </c>
      <c r="BQ141" s="9"/>
      <c r="BR141" s="13"/>
      <c r="BS141" s="13"/>
      <c r="BT141" s="13"/>
      <c r="BU141" s="13"/>
      <c r="BV141" s="13"/>
      <c r="BW141" s="13"/>
      <c r="BX141" s="13"/>
      <c r="BY141" s="14"/>
      <c r="BZ141" s="13"/>
      <c r="CA141" s="14"/>
      <c r="CB141" s="80"/>
      <c r="CC141" s="80"/>
      <c r="CD141" s="14"/>
      <c r="CE141" s="14"/>
      <c r="CF141" s="80"/>
      <c r="CG141" s="80"/>
      <c r="CH141" s="14"/>
      <c r="CI141" s="14"/>
      <c r="CJ141" s="14"/>
      <c r="CK141" s="81"/>
      <c r="CL141" s="14"/>
      <c r="CM141" s="14"/>
      <c r="CN141" s="14"/>
      <c r="CO141" s="14"/>
      <c r="CP141" s="14"/>
      <c r="CQ141" s="14"/>
      <c r="CR141" s="13"/>
      <c r="CS141" s="14"/>
      <c r="CT141" s="14"/>
      <c r="CU141" s="13"/>
      <c r="CV141" s="13"/>
      <c r="CW141" s="13"/>
      <c r="CX141" s="13"/>
      <c r="CY141" s="13"/>
      <c r="CZ141" s="13"/>
      <c r="DA141" s="24"/>
      <c r="DB141" s="24"/>
      <c r="DC141" s="13"/>
      <c r="DD141" s="24"/>
      <c r="DE141" s="24"/>
      <c r="DF141" s="24"/>
      <c r="DG141" s="24"/>
      <c r="DH141" s="24"/>
      <c r="DI141" s="24"/>
      <c r="DJ141" s="24"/>
      <c r="DK141" s="24"/>
      <c r="DL141" s="24"/>
      <c r="DM141" s="24"/>
      <c r="DN141" s="24"/>
      <c r="DO141" s="24"/>
      <c r="DP141" s="73"/>
      <c r="DQ141" s="69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74"/>
      <c r="ED141" s="8"/>
    </row>
    <row r="142" spans="1:135" ht="13.5" x14ac:dyDescent="0.2">
      <c r="A142" s="18" t="s">
        <v>237</v>
      </c>
      <c r="B142" s="18" t="s">
        <v>238</v>
      </c>
      <c r="C142" s="65">
        <v>1</v>
      </c>
      <c r="D142" s="65" t="s">
        <v>108</v>
      </c>
      <c r="E142" s="65" t="s">
        <v>297</v>
      </c>
      <c r="F142" s="65" t="s">
        <v>296</v>
      </c>
      <c r="G142" s="65">
        <v>1.43</v>
      </c>
      <c r="H142" s="65">
        <v>1.1599999999999999</v>
      </c>
      <c r="I142" s="65" t="s">
        <v>244</v>
      </c>
      <c r="J142" s="65" t="s">
        <v>244</v>
      </c>
      <c r="K142" s="18" t="s">
        <v>427</v>
      </c>
      <c r="L142" s="18" t="s">
        <v>238</v>
      </c>
      <c r="M142" s="65" t="s">
        <v>60</v>
      </c>
      <c r="N142" s="18" t="s">
        <v>238</v>
      </c>
      <c r="O142" s="18" t="s">
        <v>429</v>
      </c>
      <c r="P142" s="18" t="s">
        <v>429</v>
      </c>
      <c r="Q142" s="65" t="s">
        <v>60</v>
      </c>
      <c r="R142" s="65" t="s">
        <v>60</v>
      </c>
      <c r="S142" s="18" t="s">
        <v>429</v>
      </c>
      <c r="T142" s="65" t="s">
        <v>182</v>
      </c>
      <c r="U142" s="100" t="s">
        <v>731</v>
      </c>
      <c r="V142" s="18" t="s">
        <v>245</v>
      </c>
      <c r="W142" s="18">
        <v>1.0999999999999999E-2</v>
      </c>
      <c r="X142" s="18" t="s">
        <v>429</v>
      </c>
      <c r="Y142" s="14">
        <v>1.25</v>
      </c>
      <c r="Z142" s="14">
        <v>0.55000000000000004</v>
      </c>
      <c r="AA142" s="13">
        <v>1138.9390000000001</v>
      </c>
      <c r="AB142" s="13">
        <v>1135.79</v>
      </c>
      <c r="AC142" s="13">
        <v>1137.6890000000001</v>
      </c>
      <c r="AD142" s="13">
        <v>1135.24</v>
      </c>
      <c r="AE142" s="13">
        <v>1137.489</v>
      </c>
      <c r="AF142" s="13">
        <v>1135.04</v>
      </c>
      <c r="AG142" s="14">
        <v>0</v>
      </c>
      <c r="AH142" s="14">
        <v>1.4500000000000455</v>
      </c>
      <c r="AI142" s="14">
        <v>0.75</v>
      </c>
      <c r="AJ142" s="13">
        <v>11.357187195780492</v>
      </c>
      <c r="AK142" s="19">
        <v>27.726935778341797</v>
      </c>
      <c r="AL142" s="19">
        <v>21.563437828249761</v>
      </c>
      <c r="AM142" s="20">
        <v>8</v>
      </c>
      <c r="AN142" s="80">
        <v>0.20319999999999999</v>
      </c>
      <c r="AO142" s="69">
        <v>1.78508E-2</v>
      </c>
      <c r="AP142" s="23">
        <v>0</v>
      </c>
      <c r="AQ142" s="23">
        <v>0</v>
      </c>
      <c r="AR142" s="23">
        <v>0</v>
      </c>
      <c r="AS142" s="70">
        <v>1.78508E-2</v>
      </c>
      <c r="AT142" s="69">
        <v>0</v>
      </c>
      <c r="AU142" s="70">
        <v>1.78508E-2</v>
      </c>
      <c r="AV142" s="21">
        <v>4.0768510653042114</v>
      </c>
      <c r="AW142" s="71">
        <v>4.3410914121294851E-3</v>
      </c>
      <c r="AX142" s="71">
        <v>0</v>
      </c>
      <c r="AY142" s="71">
        <v>0</v>
      </c>
      <c r="AZ142" s="71">
        <v>0</v>
      </c>
      <c r="BA142" s="71">
        <v>4.3410914121294851E-3</v>
      </c>
      <c r="BB142" s="14">
        <v>4.4450088535218715</v>
      </c>
      <c r="BC142" s="14">
        <v>1.9296189760863326E-2</v>
      </c>
      <c r="BD142" s="14">
        <v>0</v>
      </c>
      <c r="BE142" s="14">
        <v>3.5701600000000002E-3</v>
      </c>
      <c r="BF142" s="14">
        <v>2.2866349760863325E-2</v>
      </c>
      <c r="BG142" s="13">
        <v>1.5</v>
      </c>
      <c r="BH142" s="13">
        <v>0.7</v>
      </c>
      <c r="BI142" s="13">
        <v>0.7</v>
      </c>
      <c r="BJ142" s="69">
        <v>1.5893106618864505</v>
      </c>
      <c r="BK142" s="83">
        <v>0.10874317480165568</v>
      </c>
      <c r="BL142" s="83">
        <v>0.10874317480165568</v>
      </c>
      <c r="BM142" s="83">
        <v>1.7406743329708836</v>
      </c>
      <c r="BN142" s="69">
        <v>15</v>
      </c>
      <c r="BO142" s="69">
        <v>15</v>
      </c>
      <c r="BP142" s="69">
        <v>0</v>
      </c>
      <c r="BQ142" s="9">
        <v>2</v>
      </c>
      <c r="BR142" s="13">
        <v>60.049700000000001</v>
      </c>
      <c r="BS142" s="13">
        <v>2.0859858695429598</v>
      </c>
      <c r="BT142" s="14">
        <v>2.1088522193038233</v>
      </c>
      <c r="BU142" s="13">
        <v>3.5859858695429598</v>
      </c>
      <c r="BV142" s="14">
        <v>5.7904029922603373</v>
      </c>
      <c r="BW142" s="14">
        <v>1.1197139304435822E-2</v>
      </c>
      <c r="BX142" s="14">
        <v>187.77859220267794</v>
      </c>
      <c r="BY142" s="14">
        <v>1.1230525240212919E-2</v>
      </c>
      <c r="BZ142" s="13">
        <v>0.30061367668149042</v>
      </c>
      <c r="CA142" s="14">
        <v>9.5937680768681338E-2</v>
      </c>
      <c r="CB142" s="80">
        <v>0.24835199182561818</v>
      </c>
      <c r="CC142" s="80">
        <v>4.4199365624553594E-2</v>
      </c>
      <c r="CD142" s="14">
        <v>1.7406743329708836</v>
      </c>
      <c r="CE142" s="14">
        <v>1.9494536732196047E-2</v>
      </c>
      <c r="CF142" s="80">
        <v>1.2616281184741403E-2</v>
      </c>
      <c r="CG142" s="80">
        <v>26.247880254787272</v>
      </c>
      <c r="CH142" s="14">
        <v>2.6756248985512001</v>
      </c>
      <c r="CI142" s="14">
        <v>4.8206217230731792</v>
      </c>
      <c r="CJ142" s="14" t="s">
        <v>620</v>
      </c>
      <c r="CK142" s="81">
        <v>1.2596702299950435</v>
      </c>
      <c r="CL142" s="14">
        <v>1.326814808898974E-2</v>
      </c>
      <c r="CM142" s="14">
        <v>1.2408155507773097E-2</v>
      </c>
      <c r="CN142" s="14">
        <v>1.5880267047927456E-3</v>
      </c>
      <c r="CO142" s="14">
        <v>0.12798249536749642</v>
      </c>
      <c r="CP142" s="14">
        <v>0.11968714052193405</v>
      </c>
      <c r="CQ142" s="14">
        <v>0.15443155624177524</v>
      </c>
      <c r="CR142" s="13">
        <v>0.17392609297397127</v>
      </c>
      <c r="CS142" s="14"/>
      <c r="CT142" s="14"/>
      <c r="CU142" s="13"/>
      <c r="CV142" s="13"/>
      <c r="CW142" s="13"/>
      <c r="CX142" s="13"/>
      <c r="CY142" s="13"/>
      <c r="CZ142" s="13"/>
      <c r="DA142" s="24"/>
      <c r="DB142" s="24"/>
      <c r="DC142" s="13">
        <v>0.67330469576538732</v>
      </c>
      <c r="DD142" s="24">
        <v>0</v>
      </c>
      <c r="DE142" s="24">
        <v>6</v>
      </c>
      <c r="DF142" s="24"/>
      <c r="DG142" s="24"/>
      <c r="DH142" s="24"/>
      <c r="DI142" s="24"/>
      <c r="DJ142" s="24"/>
      <c r="DK142" s="24"/>
      <c r="DL142" s="24"/>
      <c r="DM142" s="24"/>
      <c r="DN142" s="24"/>
      <c r="DO142" s="24"/>
      <c r="DP142" s="73"/>
      <c r="DQ142" s="69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74"/>
      <c r="ED142" s="8"/>
    </row>
    <row r="143" spans="1:135" ht="11.25" customHeight="1" x14ac:dyDescent="0.2">
      <c r="A143" s="18"/>
      <c r="B143" s="18"/>
      <c r="C143" s="65"/>
      <c r="D143" s="65"/>
      <c r="E143" s="65"/>
      <c r="F143" s="65"/>
      <c r="G143" s="65"/>
      <c r="H143" s="65"/>
      <c r="I143" s="65"/>
      <c r="J143" s="65"/>
      <c r="K143" s="18"/>
      <c r="L143" s="18"/>
      <c r="M143" s="65"/>
      <c r="N143" s="18"/>
      <c r="O143" s="18"/>
      <c r="P143" s="18"/>
      <c r="Q143" s="65"/>
      <c r="R143" s="65"/>
      <c r="S143" s="18"/>
      <c r="T143" s="65"/>
      <c r="U143" s="100"/>
      <c r="V143" s="18"/>
      <c r="W143" s="18"/>
      <c r="X143" s="18"/>
      <c r="Y143" s="65"/>
      <c r="Z143" s="65"/>
      <c r="AA143" s="65"/>
      <c r="AB143" s="65"/>
      <c r="AC143" s="65"/>
      <c r="AD143" s="65"/>
      <c r="AE143" s="65"/>
      <c r="AF143" s="65"/>
      <c r="AG143" s="14"/>
      <c r="AH143" s="14"/>
      <c r="AI143" s="14"/>
      <c r="AJ143" s="65"/>
      <c r="AK143" s="22"/>
      <c r="AL143" s="19"/>
      <c r="AM143" s="65"/>
      <c r="AN143" s="80"/>
      <c r="AO143" s="69"/>
      <c r="AP143" s="69"/>
      <c r="AQ143" s="69"/>
      <c r="AR143" s="69"/>
      <c r="AS143" s="69"/>
      <c r="AT143" s="69"/>
      <c r="AU143" s="69"/>
      <c r="AV143" s="21" t="s">
        <v>185</v>
      </c>
      <c r="AW143" s="71" t="s">
        <v>185</v>
      </c>
      <c r="AX143" s="71" t="s">
        <v>185</v>
      </c>
      <c r="AY143" s="71" t="s">
        <v>185</v>
      </c>
      <c r="AZ143" s="71" t="s">
        <v>185</v>
      </c>
      <c r="BA143" s="71" t="s">
        <v>185</v>
      </c>
      <c r="BB143" s="14" t="s">
        <v>185</v>
      </c>
      <c r="BC143" s="14" t="s">
        <v>185</v>
      </c>
      <c r="BD143" s="14" t="s">
        <v>185</v>
      </c>
      <c r="BE143" s="14" t="s">
        <v>185</v>
      </c>
      <c r="BF143" s="14" t="s">
        <v>185</v>
      </c>
      <c r="BG143" s="13" t="s">
        <v>185</v>
      </c>
      <c r="BH143" s="13"/>
      <c r="BI143" s="13"/>
      <c r="BJ143" s="69"/>
      <c r="BK143" s="83" t="s">
        <v>185</v>
      </c>
      <c r="BL143" s="83" t="s">
        <v>185</v>
      </c>
      <c r="BM143" s="83"/>
      <c r="BN143" s="69"/>
      <c r="BO143" s="69"/>
      <c r="BP143" s="69" t="s">
        <v>185</v>
      </c>
      <c r="BQ143" s="9"/>
      <c r="BR143" s="13"/>
      <c r="BS143" s="13"/>
      <c r="BT143" s="13"/>
      <c r="BU143" s="13"/>
      <c r="BV143" s="13"/>
      <c r="BW143" s="13"/>
      <c r="BX143" s="13"/>
      <c r="BY143" s="14"/>
      <c r="BZ143" s="13"/>
      <c r="CA143" s="14"/>
      <c r="CB143" s="80"/>
      <c r="CC143" s="80"/>
      <c r="CD143" s="14"/>
      <c r="CE143" s="14"/>
      <c r="CF143" s="80"/>
      <c r="CG143" s="80"/>
      <c r="CH143" s="14"/>
      <c r="CI143" s="14"/>
      <c r="CJ143" s="14"/>
      <c r="CK143" s="81"/>
      <c r="CL143" s="14"/>
      <c r="CM143" s="14"/>
      <c r="CN143" s="14"/>
      <c r="CO143" s="14"/>
      <c r="CP143" s="14"/>
      <c r="CQ143" s="14"/>
      <c r="CR143" s="13"/>
      <c r="CS143" s="14"/>
      <c r="CT143" s="14"/>
      <c r="CU143" s="13"/>
      <c r="CV143" s="13"/>
      <c r="CW143" s="13"/>
      <c r="CX143" s="13"/>
      <c r="CY143" s="13"/>
      <c r="CZ143" s="13"/>
      <c r="DA143" s="24"/>
      <c r="DB143" s="24"/>
      <c r="DC143" s="13"/>
      <c r="DD143" s="24"/>
      <c r="DE143" s="24"/>
      <c r="DF143" s="24"/>
      <c r="DG143" s="24"/>
      <c r="DH143" s="24"/>
      <c r="DI143" s="24"/>
      <c r="DJ143" s="24"/>
      <c r="DK143" s="24"/>
      <c r="DL143" s="24"/>
      <c r="DM143" s="24"/>
      <c r="DN143" s="24"/>
      <c r="DO143" s="24"/>
      <c r="DP143" s="73"/>
      <c r="DQ143" s="69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74"/>
      <c r="ED143" s="8"/>
    </row>
    <row r="144" spans="1:135" ht="11.25" customHeight="1" x14ac:dyDescent="0.2">
      <c r="A144" s="18" t="s">
        <v>237</v>
      </c>
      <c r="B144" s="18" t="s">
        <v>243</v>
      </c>
      <c r="C144" s="65">
        <v>1</v>
      </c>
      <c r="D144" s="65" t="s">
        <v>147</v>
      </c>
      <c r="E144" s="65" t="s">
        <v>374</v>
      </c>
      <c r="F144" s="65" t="s">
        <v>373</v>
      </c>
      <c r="G144" s="65">
        <v>0.63</v>
      </c>
      <c r="H144" s="65">
        <v>1</v>
      </c>
      <c r="I144" s="65" t="s">
        <v>426</v>
      </c>
      <c r="J144" s="65" t="s">
        <v>244</v>
      </c>
      <c r="K144" s="18" t="s">
        <v>238</v>
      </c>
      <c r="L144" s="18" t="s">
        <v>238</v>
      </c>
      <c r="M144" s="65" t="s">
        <v>60</v>
      </c>
      <c r="N144" s="18" t="s">
        <v>238</v>
      </c>
      <c r="O144" s="18" t="s">
        <v>429</v>
      </c>
      <c r="P144" s="18" t="s">
        <v>429</v>
      </c>
      <c r="Q144" s="65" t="s">
        <v>60</v>
      </c>
      <c r="R144" s="65" t="s">
        <v>60</v>
      </c>
      <c r="S144" s="18" t="s">
        <v>429</v>
      </c>
      <c r="T144" s="65" t="s">
        <v>148</v>
      </c>
      <c r="U144" s="100" t="s">
        <v>732</v>
      </c>
      <c r="V144" s="18" t="s">
        <v>238</v>
      </c>
      <c r="W144" s="18">
        <v>1.2999999999999999E-2</v>
      </c>
      <c r="X144" s="18" t="s">
        <v>429</v>
      </c>
      <c r="Y144" s="14">
        <v>0.37</v>
      </c>
      <c r="Z144" s="14">
        <v>1.68</v>
      </c>
      <c r="AA144" s="13">
        <v>1140.3699999999999</v>
      </c>
      <c r="AB144" s="13">
        <v>1141.2360000000001</v>
      </c>
      <c r="AC144" s="13">
        <v>1140</v>
      </c>
      <c r="AD144" s="13">
        <v>1139.556</v>
      </c>
      <c r="AE144" s="13">
        <v>1139.75</v>
      </c>
      <c r="AF144" s="13">
        <v>1139.306</v>
      </c>
      <c r="AG144" s="14">
        <v>1139.306</v>
      </c>
      <c r="AH144" s="14">
        <v>0.61999999999989086</v>
      </c>
      <c r="AI144" s="14">
        <v>1.9300000000000637</v>
      </c>
      <c r="AJ144" s="13">
        <v>26.653698355012569</v>
      </c>
      <c r="AK144" s="19">
        <v>-3.2490800656087955</v>
      </c>
      <c r="AL144" s="19">
        <v>1.6658101029212711</v>
      </c>
      <c r="AM144" s="20">
        <v>10</v>
      </c>
      <c r="AN144" s="80">
        <v>0.254</v>
      </c>
      <c r="AO144" s="69">
        <v>0.179934646281</v>
      </c>
      <c r="AP144" s="23">
        <v>0</v>
      </c>
      <c r="AQ144" s="23">
        <v>0</v>
      </c>
      <c r="AR144" s="23">
        <v>0</v>
      </c>
      <c r="AS144" s="70">
        <v>0.179934646281</v>
      </c>
      <c r="AT144" s="69">
        <v>0</v>
      </c>
      <c r="AU144" s="70">
        <v>0.179934646281</v>
      </c>
      <c r="AV144" s="21">
        <v>41.094334952821796</v>
      </c>
      <c r="AW144" s="71">
        <v>4.375785666272692E-2</v>
      </c>
      <c r="AX144" s="71">
        <v>0</v>
      </c>
      <c r="AY144" s="71">
        <v>0</v>
      </c>
      <c r="AZ144" s="71">
        <v>0</v>
      </c>
      <c r="BA144" s="71">
        <v>4.375785666272692E-2</v>
      </c>
      <c r="BB144" s="14">
        <v>4.3311780793287085</v>
      </c>
      <c r="BC144" s="14">
        <v>0.18952306957601051</v>
      </c>
      <c r="BD144" s="14">
        <v>0</v>
      </c>
      <c r="BE144" s="14">
        <v>3.59869292562E-2</v>
      </c>
      <c r="BF144" s="14">
        <v>0.22550999883221051</v>
      </c>
      <c r="BG144" s="13">
        <v>1.5</v>
      </c>
      <c r="BH144" s="13">
        <v>0.45</v>
      </c>
      <c r="BI144" s="13">
        <v>0.45</v>
      </c>
      <c r="BJ144" s="69">
        <v>9.2897283043468786</v>
      </c>
      <c r="BK144" s="83">
        <v>0.4493349821086377</v>
      </c>
      <c r="BL144" s="83">
        <v>0.4493349821086377</v>
      </c>
      <c r="BM144" s="83">
        <v>0.98863503534090091</v>
      </c>
      <c r="BN144" s="69">
        <v>15</v>
      </c>
      <c r="BO144" s="69">
        <v>15</v>
      </c>
      <c r="BP144" s="69">
        <v>0</v>
      </c>
      <c r="BQ144" s="9">
        <v>2</v>
      </c>
      <c r="BR144" s="13">
        <v>60.049700000000001</v>
      </c>
      <c r="BS144" s="13">
        <v>13.517081932503986</v>
      </c>
      <c r="BT144" s="14">
        <v>13.742591931336197</v>
      </c>
      <c r="BU144" s="13">
        <v>15.017081932503986</v>
      </c>
      <c r="BV144" s="14">
        <v>1.5802236007814046</v>
      </c>
      <c r="BW144" s="14">
        <v>0.11459689124984294</v>
      </c>
      <c r="BX144" s="14">
        <v>80.071111716231613</v>
      </c>
      <c r="BY144" s="14">
        <v>0.17162983798750439</v>
      </c>
      <c r="BZ144" s="13">
        <v>0.62562983798750438</v>
      </c>
      <c r="CA144" s="14">
        <v>0.31630387039000352</v>
      </c>
      <c r="CB144" s="80">
        <v>0.71811878938375562</v>
      </c>
      <c r="CC144" s="80">
        <v>0.23014088659125306</v>
      </c>
      <c r="CD144" s="14">
        <v>0.98863503534090091</v>
      </c>
      <c r="CE144" s="14">
        <v>8.0341183079060893E-2</v>
      </c>
      <c r="CF144" s="80">
        <v>4.5600543125868483E-2</v>
      </c>
      <c r="CG144" s="80">
        <v>7.4087208431417402</v>
      </c>
      <c r="CH144" s="14">
        <v>0.7552212888014006</v>
      </c>
      <c r="CI144" s="14">
        <v>1.3069208687342699</v>
      </c>
      <c r="CJ144" s="14" t="s">
        <v>620</v>
      </c>
      <c r="CK144" s="81">
        <v>2.3891853746029836</v>
      </c>
      <c r="CL144" s="14">
        <v>5.823107055319178E-2</v>
      </c>
      <c r="CM144" s="14">
        <v>4.5336577529275175E-2</v>
      </c>
      <c r="CN144" s="14">
        <v>1.3756320971872312E-2</v>
      </c>
      <c r="CO144" s="14">
        <v>0.30342654257457891</v>
      </c>
      <c r="CP144" s="14">
        <v>0.23623678632709419</v>
      </c>
      <c r="CQ144" s="14">
        <v>4.9816474673980857E-2</v>
      </c>
      <c r="CR144" s="13">
        <v>0.13015765775304175</v>
      </c>
      <c r="CS144" s="14">
        <v>0.254</v>
      </c>
      <c r="CT144" s="14">
        <v>2.2895465195776286</v>
      </c>
      <c r="CU144" s="13">
        <v>0.1</v>
      </c>
      <c r="CV144" s="13">
        <v>2.1736106178422667E-2</v>
      </c>
      <c r="CW144" s="13">
        <v>1.8118465155220158</v>
      </c>
      <c r="CX144" s="13">
        <v>1.8118465155220158</v>
      </c>
      <c r="CY144" s="13">
        <v>1.3</v>
      </c>
      <c r="CZ144" s="13">
        <v>5.6067326624992551E-2</v>
      </c>
      <c r="DA144" s="24">
        <v>7.7803432803415215E-2</v>
      </c>
      <c r="DB144" s="24">
        <v>0.78624349097612067</v>
      </c>
      <c r="DC144" s="13">
        <v>4.387671926300639</v>
      </c>
      <c r="DD144" s="24">
        <v>3.6994069299567958</v>
      </c>
      <c r="DE144" s="24">
        <v>6</v>
      </c>
      <c r="DF144" s="24">
        <v>8.678158336989282E-2</v>
      </c>
      <c r="DG144" s="24"/>
      <c r="DH144" s="24">
        <v>0.92267401223760948</v>
      </c>
      <c r="DI144" s="24">
        <v>0.13017237505483922</v>
      </c>
      <c r="DJ144" s="24">
        <v>8.0374326924678838E-4</v>
      </c>
      <c r="DK144" s="24">
        <v>0</v>
      </c>
      <c r="DL144" s="24">
        <v>3.9370078740157481</v>
      </c>
      <c r="DM144" s="24">
        <v>1.2</v>
      </c>
      <c r="DN144" s="24">
        <v>0.22543580012387623</v>
      </c>
      <c r="DO144" s="24">
        <v>0.22543580012387623</v>
      </c>
      <c r="DP144" s="73">
        <v>1139.8939244599055</v>
      </c>
      <c r="DQ144" s="69">
        <v>1139.4499244599056</v>
      </c>
      <c r="DR144" s="13">
        <v>1140.0186109489787</v>
      </c>
      <c r="DS144" s="13">
        <v>1139.5746109489787</v>
      </c>
      <c r="DT144" s="13">
        <v>0</v>
      </c>
      <c r="DU144" s="13"/>
      <c r="DV144" s="13"/>
      <c r="DW144" s="13">
        <v>0</v>
      </c>
      <c r="DX144" s="13"/>
      <c r="DY144" s="13"/>
      <c r="DZ144" s="13">
        <v>-0.22543580012387623</v>
      </c>
      <c r="EA144" s="13">
        <v>-0.13015765775304175</v>
      </c>
      <c r="EB144" s="13"/>
      <c r="EC144" s="74"/>
      <c r="ED144" s="8"/>
    </row>
    <row r="145" spans="1:134" ht="11.25" customHeight="1" x14ac:dyDescent="0.2">
      <c r="A145" s="18" t="s">
        <v>237</v>
      </c>
      <c r="B145" s="18" t="s">
        <v>243</v>
      </c>
      <c r="C145" s="65">
        <v>0</v>
      </c>
      <c r="D145" s="65" t="s">
        <v>148</v>
      </c>
      <c r="E145" s="65" t="s">
        <v>376</v>
      </c>
      <c r="F145" s="65" t="s">
        <v>375</v>
      </c>
      <c r="G145" s="65">
        <v>1.94</v>
      </c>
      <c r="H145" s="65">
        <v>1.3</v>
      </c>
      <c r="I145" s="65" t="s">
        <v>244</v>
      </c>
      <c r="J145" s="65" t="s">
        <v>244</v>
      </c>
      <c r="K145" s="18" t="s">
        <v>427</v>
      </c>
      <c r="L145" s="18" t="s">
        <v>238</v>
      </c>
      <c r="M145" s="65" t="s">
        <v>60</v>
      </c>
      <c r="N145" s="18" t="s">
        <v>60</v>
      </c>
      <c r="O145" s="18" t="s">
        <v>429</v>
      </c>
      <c r="P145" s="18" t="s">
        <v>429</v>
      </c>
      <c r="Q145" s="65" t="s">
        <v>60</v>
      </c>
      <c r="R145" s="65" t="s">
        <v>60</v>
      </c>
      <c r="S145" s="18" t="s">
        <v>60</v>
      </c>
      <c r="T145" s="65" t="s">
        <v>149</v>
      </c>
      <c r="U145" s="100" t="s">
        <v>733</v>
      </c>
      <c r="V145" s="18" t="s">
        <v>238</v>
      </c>
      <c r="W145" s="18">
        <v>1.2999999999999999E-2</v>
      </c>
      <c r="X145" s="18" t="s">
        <v>429</v>
      </c>
      <c r="Y145" s="14">
        <v>1.68</v>
      </c>
      <c r="Z145" s="14">
        <v>1.06</v>
      </c>
      <c r="AA145" s="13">
        <v>1141.2360000000001</v>
      </c>
      <c r="AB145" s="13">
        <v>1135.752</v>
      </c>
      <c r="AC145" s="13">
        <v>1139.556</v>
      </c>
      <c r="AD145" s="13">
        <v>1134.692</v>
      </c>
      <c r="AE145" s="13">
        <v>1139.306</v>
      </c>
      <c r="AF145" s="13">
        <v>1134.442</v>
      </c>
      <c r="AG145" s="14">
        <v>1134.3119999999999</v>
      </c>
      <c r="AH145" s="14">
        <v>1.9300000000000637</v>
      </c>
      <c r="AI145" s="14">
        <v>1.3099999999999454</v>
      </c>
      <c r="AJ145" s="13">
        <v>40.671893194194936</v>
      </c>
      <c r="AK145" s="19">
        <v>13.48351298479235</v>
      </c>
      <c r="AL145" s="19">
        <v>11.959118737787861</v>
      </c>
      <c r="AM145" s="20">
        <v>10</v>
      </c>
      <c r="AN145" s="80">
        <v>0.254</v>
      </c>
      <c r="AO145" s="69">
        <v>0.152713245015</v>
      </c>
      <c r="AP145" s="23">
        <v>0</v>
      </c>
      <c r="AQ145" s="23">
        <v>0</v>
      </c>
      <c r="AR145" s="23">
        <v>0</v>
      </c>
      <c r="AS145" s="70">
        <v>0.152713245015</v>
      </c>
      <c r="AT145" s="69">
        <v>0.179934646281</v>
      </c>
      <c r="AU145" s="70">
        <v>0.33264789129600003</v>
      </c>
      <c r="AV145" s="21">
        <v>75.971716113636205</v>
      </c>
      <c r="AW145" s="71">
        <v>8.089580882470522E-2</v>
      </c>
      <c r="AX145" s="71">
        <v>0</v>
      </c>
      <c r="AY145" s="71">
        <v>0</v>
      </c>
      <c r="AZ145" s="71">
        <v>0</v>
      </c>
      <c r="BA145" s="71">
        <v>8.089580882470522E-2</v>
      </c>
      <c r="BB145" s="14">
        <v>4.2743715133991058</v>
      </c>
      <c r="BC145" s="14">
        <v>0.34577874079369997</v>
      </c>
      <c r="BD145" s="14">
        <v>0</v>
      </c>
      <c r="BE145" s="14">
        <v>6.6529578259200015E-2</v>
      </c>
      <c r="BF145" s="14">
        <v>0.4123083190529</v>
      </c>
      <c r="BG145" s="13">
        <v>1.5</v>
      </c>
      <c r="BH145" s="13">
        <v>0.3</v>
      </c>
      <c r="BI145" s="13">
        <v>0.38113743585445825</v>
      </c>
      <c r="BJ145" s="69">
        <v>9.7390632864555169</v>
      </c>
      <c r="BK145" s="83">
        <v>0.29606949707008656</v>
      </c>
      <c r="BL145" s="83">
        <v>0.29606949707008656</v>
      </c>
      <c r="BM145" s="83">
        <v>2.2895465195776286</v>
      </c>
      <c r="BN145" s="69">
        <v>15</v>
      </c>
      <c r="BO145" s="69">
        <v>15</v>
      </c>
      <c r="BP145" s="69">
        <v>0</v>
      </c>
      <c r="BQ145" s="9">
        <v>2</v>
      </c>
      <c r="BR145" s="13">
        <v>60.049700000000001</v>
      </c>
      <c r="BS145" s="13">
        <v>21.16518264651781</v>
      </c>
      <c r="BT145" s="14">
        <v>21.577490965570711</v>
      </c>
      <c r="BU145" s="13">
        <v>22.66518264651781</v>
      </c>
      <c r="BV145" s="14">
        <v>4.2340441944248592</v>
      </c>
      <c r="BW145" s="14">
        <v>7.9056864793235759E-2</v>
      </c>
      <c r="BX145" s="14">
        <v>214.5421860144416</v>
      </c>
      <c r="BY145" s="14">
        <v>0.10057458333214826</v>
      </c>
      <c r="BZ145" s="13">
        <v>0.54074695833179276</v>
      </c>
      <c r="CA145" s="14">
        <v>0.24857458333214827</v>
      </c>
      <c r="CB145" s="80">
        <v>0.58714916666429651</v>
      </c>
      <c r="CC145" s="80">
        <v>0.17051712499893346</v>
      </c>
      <c r="CD145" s="14">
        <v>2.2895465195776286</v>
      </c>
      <c r="CE145" s="14">
        <v>6.3137944166365659E-2</v>
      </c>
      <c r="CF145" s="80">
        <v>3.7283972083182827E-2</v>
      </c>
      <c r="CG145" s="80">
        <v>43.478919949990292</v>
      </c>
      <c r="CH145" s="14">
        <v>4.4321019317013555</v>
      </c>
      <c r="CI145" s="14">
        <v>3.4522762649947607</v>
      </c>
      <c r="CJ145" s="14" t="s">
        <v>620</v>
      </c>
      <c r="CK145" s="81">
        <v>2.0878051045970061</v>
      </c>
      <c r="CL145" s="14">
        <v>4.4757850918848485E-2</v>
      </c>
      <c r="CM145" s="14">
        <v>3.7060439225316898E-2</v>
      </c>
      <c r="CN145" s="14">
        <v>9.8266217225394161E-3</v>
      </c>
      <c r="CO145" s="14">
        <v>0.26515124828381975</v>
      </c>
      <c r="CP145" s="14">
        <v>0.21955079434793007</v>
      </c>
      <c r="CQ145" s="14">
        <v>0.26717753645820752</v>
      </c>
      <c r="CR145" s="13">
        <v>0.33031548062457317</v>
      </c>
      <c r="CS145" s="14">
        <v>0.40639999999999998</v>
      </c>
      <c r="CT145" s="14">
        <v>2.2227596231791376</v>
      </c>
      <c r="CU145" s="13">
        <v>0.2</v>
      </c>
      <c r="CV145" s="13">
        <v>3.0719971750720761E-3</v>
      </c>
      <c r="CW145" s="13">
        <v>0.58638050720928658</v>
      </c>
      <c r="CX145" s="13">
        <v>0.45106192862252814</v>
      </c>
      <c r="CY145" s="13">
        <v>1.5</v>
      </c>
      <c r="CZ145" s="13">
        <v>1.70508009577323E-4</v>
      </c>
      <c r="DA145" s="24">
        <v>3.2425051846493992E-3</v>
      </c>
      <c r="DB145" s="24">
        <v>0.65056987557109136</v>
      </c>
      <c r="DC145" s="13">
        <v>6.8891626719818495</v>
      </c>
      <c r="DD145" s="24">
        <v>5.9190510879308738</v>
      </c>
      <c r="DE145" s="24">
        <v>6</v>
      </c>
      <c r="DF145" s="24">
        <v>0.16741156841445853</v>
      </c>
      <c r="DG145" s="24"/>
      <c r="DH145" s="24">
        <v>1.2815254527889164</v>
      </c>
      <c r="DI145" s="24">
        <v>0.25111735262168777</v>
      </c>
      <c r="DJ145" s="24">
        <v>2.7201645233456339E-3</v>
      </c>
      <c r="DK145" s="24">
        <v>0</v>
      </c>
      <c r="DL145" s="24">
        <v>3.1988188976377954</v>
      </c>
      <c r="DM145" s="24">
        <v>1.2</v>
      </c>
      <c r="DN145" s="24">
        <v>0.54397430705109839</v>
      </c>
      <c r="DO145" s="24">
        <v>0.54397430705109839</v>
      </c>
      <c r="DP145" s="73">
        <v>1139.4499244599056</v>
      </c>
      <c r="DQ145" s="69">
        <v>1134.5859244599055</v>
      </c>
      <c r="DR145" s="13">
        <v>1139.5746109489787</v>
      </c>
      <c r="DS145" s="13">
        <v>1134.7106109489787</v>
      </c>
      <c r="DT145" s="13">
        <v>1139.4499244599056</v>
      </c>
      <c r="DU145" s="13"/>
      <c r="DV145" s="13"/>
      <c r="DW145" s="13">
        <v>1139.4968075161753</v>
      </c>
      <c r="DX145" s="13"/>
      <c r="DY145" s="13"/>
      <c r="DZ145" s="13">
        <v>1138.9059501528545</v>
      </c>
      <c r="EA145" s="13">
        <v>1139.1664920355506</v>
      </c>
      <c r="EB145" s="13"/>
      <c r="EC145" s="74"/>
      <c r="ED145" s="8"/>
    </row>
    <row r="146" spans="1:134" ht="11.25" customHeight="1" x14ac:dyDescent="0.2">
      <c r="A146" s="18" t="s">
        <v>237</v>
      </c>
      <c r="B146" s="18" t="s">
        <v>243</v>
      </c>
      <c r="C146" s="65">
        <v>0</v>
      </c>
      <c r="D146" s="65" t="s">
        <v>149</v>
      </c>
      <c r="E146" s="65" t="s">
        <v>378</v>
      </c>
      <c r="F146" s="65" t="s">
        <v>377</v>
      </c>
      <c r="G146" s="65">
        <v>1.45</v>
      </c>
      <c r="H146" s="65">
        <v>1.1299999999999999</v>
      </c>
      <c r="I146" s="65" t="s">
        <v>244</v>
      </c>
      <c r="J146" s="65" t="s">
        <v>244</v>
      </c>
      <c r="K146" s="18" t="s">
        <v>427</v>
      </c>
      <c r="L146" s="18" t="s">
        <v>238</v>
      </c>
      <c r="M146" s="65" t="s">
        <v>60</v>
      </c>
      <c r="N146" s="18" t="s">
        <v>238</v>
      </c>
      <c r="O146" s="18" t="s">
        <v>429</v>
      </c>
      <c r="P146" s="18" t="s">
        <v>433</v>
      </c>
      <c r="Q146" s="65" t="s">
        <v>60</v>
      </c>
      <c r="R146" s="65" t="s">
        <v>60</v>
      </c>
      <c r="S146" s="18" t="s">
        <v>429</v>
      </c>
      <c r="T146" s="65" t="s">
        <v>158</v>
      </c>
      <c r="U146" s="100" t="s">
        <v>734</v>
      </c>
      <c r="V146" s="18" t="s">
        <v>238</v>
      </c>
      <c r="W146" s="18">
        <v>1.2999999999999999E-2</v>
      </c>
      <c r="X146" s="18" t="s">
        <v>429</v>
      </c>
      <c r="Y146" s="14">
        <v>1.0399999999999998</v>
      </c>
      <c r="Z146" s="14">
        <v>0.59</v>
      </c>
      <c r="AA146" s="13">
        <v>1135.752</v>
      </c>
      <c r="AB146" s="13">
        <v>1132.5930000000001</v>
      </c>
      <c r="AC146" s="13">
        <v>1134.712</v>
      </c>
      <c r="AD146" s="13">
        <v>1132.0030000000002</v>
      </c>
      <c r="AE146" s="13">
        <v>1134.3119999999999</v>
      </c>
      <c r="AF146" s="13">
        <v>1131.6030000000001</v>
      </c>
      <c r="AG146" s="14">
        <v>1131.6030000000001</v>
      </c>
      <c r="AH146" s="14">
        <v>1.4400000000000546</v>
      </c>
      <c r="AI146" s="14">
        <v>0.99000000000000909</v>
      </c>
      <c r="AJ146" s="13">
        <v>29.401018366716468</v>
      </c>
      <c r="AK146" s="19">
        <v>10.744525786821166</v>
      </c>
      <c r="AL146" s="19">
        <v>9.213966557929048</v>
      </c>
      <c r="AM146" s="20">
        <v>16</v>
      </c>
      <c r="AN146" s="80">
        <v>0.40639999999999998</v>
      </c>
      <c r="AO146" s="69">
        <v>8.7272023513099997E-2</v>
      </c>
      <c r="AP146" s="23">
        <v>0</v>
      </c>
      <c r="AQ146" s="23">
        <v>0</v>
      </c>
      <c r="AR146" s="23">
        <v>0</v>
      </c>
      <c r="AS146" s="70">
        <v>8.7272023513099997E-2</v>
      </c>
      <c r="AT146" s="69">
        <v>0.33264789129600003</v>
      </c>
      <c r="AU146" s="70">
        <v>0.41991991480910001</v>
      </c>
      <c r="AV146" s="21">
        <v>95.90331817240309</v>
      </c>
      <c r="AW146" s="71">
        <v>0.10211927397987366</v>
      </c>
      <c r="AX146" s="71">
        <v>0</v>
      </c>
      <c r="AY146" s="71">
        <v>0</v>
      </c>
      <c r="AZ146" s="71">
        <v>0</v>
      </c>
      <c r="BA146" s="71">
        <v>0.10211927397987366</v>
      </c>
      <c r="BB146" s="14">
        <v>4.2484990823969611</v>
      </c>
      <c r="BC146" s="14">
        <v>0.43385364179853714</v>
      </c>
      <c r="BD146" s="14">
        <v>0</v>
      </c>
      <c r="BE146" s="14">
        <v>8.3983982961820011E-2</v>
      </c>
      <c r="BF146" s="14">
        <v>0.51783762476035711</v>
      </c>
      <c r="BG146" s="13">
        <v>1.5</v>
      </c>
      <c r="BH146" s="13">
        <v>0.5</v>
      </c>
      <c r="BI146" s="13">
        <v>0.40584066170087452</v>
      </c>
      <c r="BJ146" s="69">
        <v>10.035132783525604</v>
      </c>
      <c r="BK146" s="83">
        <v>0.22045432518598351</v>
      </c>
      <c r="BL146" s="83">
        <v>0.22045432518598351</v>
      </c>
      <c r="BM146" s="83">
        <v>2.2227596231791376</v>
      </c>
      <c r="BN146" s="69">
        <v>15</v>
      </c>
      <c r="BO146" s="69">
        <v>15</v>
      </c>
      <c r="BP146" s="69">
        <v>0</v>
      </c>
      <c r="BQ146" s="9">
        <v>2</v>
      </c>
      <c r="BR146" s="13">
        <v>60.049700000000001</v>
      </c>
      <c r="BS146" s="13">
        <v>28.449698420710707</v>
      </c>
      <c r="BT146" s="14">
        <v>28.967536045471064</v>
      </c>
      <c r="BU146" s="13">
        <v>29.949698420710707</v>
      </c>
      <c r="BV146" s="14">
        <v>5.08404167788155</v>
      </c>
      <c r="BW146" s="14">
        <v>3.4381440299838445E-2</v>
      </c>
      <c r="BX146" s="14">
        <v>659.48721720984906</v>
      </c>
      <c r="BY146" s="14">
        <v>4.392433285974303E-2</v>
      </c>
      <c r="BZ146" s="13">
        <v>0.43720326543533189</v>
      </c>
      <c r="CA146" s="14">
        <v>0.17167136586156315</v>
      </c>
      <c r="CB146" s="80">
        <v>0.42530489815299782</v>
      </c>
      <c r="CC146" s="80">
        <v>0.10749406600364024</v>
      </c>
      <c r="CD146" s="14">
        <v>2.2227596231791376</v>
      </c>
      <c r="CE146" s="14">
        <v>6.9767243086139255E-2</v>
      </c>
      <c r="CF146" s="80">
        <v>4.3210977652344579E-2</v>
      </c>
      <c r="CG146" s="80">
        <v>38.605074853476204</v>
      </c>
      <c r="CH146" s="14">
        <v>3.93527776284161</v>
      </c>
      <c r="CI146" s="14">
        <v>3.2234700686185587</v>
      </c>
      <c r="CJ146" s="14" t="s">
        <v>620</v>
      </c>
      <c r="CK146" s="81">
        <v>1.7088367705544618</v>
      </c>
      <c r="CL146" s="14">
        <v>4.8385928631375426E-2</v>
      </c>
      <c r="CM146" s="14">
        <v>4.2709920185841355E-2</v>
      </c>
      <c r="CN146" s="14">
        <v>1.4830406118861631E-2</v>
      </c>
      <c r="CO146" s="14">
        <v>0.34723563177666661</v>
      </c>
      <c r="CP146" s="14">
        <v>0.30650245925516839</v>
      </c>
      <c r="CQ146" s="14">
        <v>0.25181755058284716</v>
      </c>
      <c r="CR146" s="13">
        <v>0.3215847936689864</v>
      </c>
      <c r="CS146" s="14">
        <v>0.60959999999999992</v>
      </c>
      <c r="CT146" s="14">
        <v>1.9166042594535289</v>
      </c>
      <c r="CU146" s="13">
        <v>0.2</v>
      </c>
      <c r="CV146" s="13">
        <v>1.2918332875433758E-2</v>
      </c>
      <c r="CW146" s="13">
        <v>3.0801367021160431E-5</v>
      </c>
      <c r="CX146" s="13">
        <v>2.7257846921380916E-5</v>
      </c>
      <c r="CY146" s="13">
        <v>1.5</v>
      </c>
      <c r="CZ146" s="13">
        <v>3.5829933768333237E-3</v>
      </c>
      <c r="DA146" s="24">
        <v>1.6501326252267082E-2</v>
      </c>
      <c r="DB146" s="24">
        <v>0.72570394264696281</v>
      </c>
      <c r="DC146" s="13">
        <v>9.2486224808144506</v>
      </c>
      <c r="DD146" s="24">
        <v>8.8785766318963084</v>
      </c>
      <c r="DE146" s="24">
        <v>6</v>
      </c>
      <c r="DF146" s="24">
        <v>0.35392772587088872</v>
      </c>
      <c r="DG146" s="24"/>
      <c r="DH146" s="24">
        <v>1.8633386677663877</v>
      </c>
      <c r="DI146" s="24">
        <v>0.53089158880633303</v>
      </c>
      <c r="DJ146" s="24">
        <v>1.6128094745275413E-2</v>
      </c>
      <c r="DK146" s="24">
        <v>0</v>
      </c>
      <c r="DL146" s="24">
        <v>1.8536745406824147</v>
      </c>
      <c r="DM146" s="24">
        <v>1.3</v>
      </c>
      <c r="DN146" s="24">
        <v>3.0547674530250761</v>
      </c>
      <c r="DO146" s="24">
        <v>3.0547674530250761</v>
      </c>
      <c r="DP146" s="73">
        <v>1134.4559244599054</v>
      </c>
      <c r="DQ146" s="69">
        <v>1131.7469244599056</v>
      </c>
      <c r="DR146" s="13">
        <v>1134.5806109489786</v>
      </c>
      <c r="DS146" s="13">
        <v>1131.8716109489787</v>
      </c>
      <c r="DT146" s="13">
        <v>1134.5859244599055</v>
      </c>
      <c r="DU146" s="13"/>
      <c r="DV146" s="13"/>
      <c r="DW146" s="13">
        <v>1134.7073684437939</v>
      </c>
      <c r="DX146" s="13"/>
      <c r="DY146" s="13"/>
      <c r="DZ146" s="13">
        <v>1131.5311570068804</v>
      </c>
      <c r="EA146" s="13">
        <v>1134.3857836501249</v>
      </c>
      <c r="EB146" s="13"/>
      <c r="EC146" s="74"/>
      <c r="ED146" s="8"/>
    </row>
    <row r="147" spans="1:134" ht="11.25" customHeight="1" x14ac:dyDescent="0.2">
      <c r="A147" s="18" t="s">
        <v>237</v>
      </c>
      <c r="B147" s="18">
        <v>0</v>
      </c>
      <c r="C147" s="65">
        <v>0</v>
      </c>
      <c r="D147" s="65" t="s">
        <v>158</v>
      </c>
      <c r="E147" s="65" t="s">
        <v>436</v>
      </c>
      <c r="F147" s="65" t="s">
        <v>436</v>
      </c>
      <c r="G147" s="65" t="s">
        <v>436</v>
      </c>
      <c r="H147" s="65">
        <v>1.2</v>
      </c>
      <c r="I147" s="65" t="s">
        <v>436</v>
      </c>
      <c r="J147" s="65" t="s">
        <v>436</v>
      </c>
      <c r="K147" s="65" t="s">
        <v>436</v>
      </c>
      <c r="L147" s="65" t="s">
        <v>436</v>
      </c>
      <c r="M147" s="65" t="s">
        <v>60</v>
      </c>
      <c r="N147" s="65" t="s">
        <v>60</v>
      </c>
      <c r="O147" s="65" t="s">
        <v>60</v>
      </c>
      <c r="P147" s="65" t="s">
        <v>60</v>
      </c>
      <c r="Q147" s="65" t="s">
        <v>60</v>
      </c>
      <c r="R147" s="65" t="s">
        <v>60</v>
      </c>
      <c r="S147" s="65" t="s">
        <v>60</v>
      </c>
      <c r="T147" s="65" t="s">
        <v>183</v>
      </c>
      <c r="U147" s="100" t="s">
        <v>735</v>
      </c>
      <c r="V147" s="18" t="s">
        <v>238</v>
      </c>
      <c r="W147" s="18">
        <v>1.2999999999999999E-2</v>
      </c>
      <c r="X147" s="18" t="s">
        <v>429</v>
      </c>
      <c r="Y147" s="14">
        <v>0.3899999999999999</v>
      </c>
      <c r="Z147" s="14">
        <v>1.9599999999999997</v>
      </c>
      <c r="AA147" s="13">
        <v>1132.5930000000001</v>
      </c>
      <c r="AB147" s="13">
        <v>1132.873</v>
      </c>
      <c r="AC147" s="13">
        <v>1132.203</v>
      </c>
      <c r="AD147" s="13">
        <v>1130.913</v>
      </c>
      <c r="AE147" s="13">
        <v>1131.6030000000001</v>
      </c>
      <c r="AF147" s="13">
        <v>1130.3130000000001</v>
      </c>
      <c r="AG147" s="14">
        <v>1130.3130000000001</v>
      </c>
      <c r="AH147" s="14">
        <v>0.99000000000000909</v>
      </c>
      <c r="AI147" s="14">
        <v>2.5599999999999454</v>
      </c>
      <c r="AJ147" s="13">
        <v>30.810131450547235</v>
      </c>
      <c r="AK147" s="19">
        <v>-0.90879196815305852</v>
      </c>
      <c r="AL147" s="19">
        <v>4.186934424705453</v>
      </c>
      <c r="AM147" s="20">
        <v>24</v>
      </c>
      <c r="AN147" s="80">
        <v>0.60959999999999992</v>
      </c>
      <c r="AO147" s="69">
        <v>0.197830077232</v>
      </c>
      <c r="AP147" s="23">
        <v>0</v>
      </c>
      <c r="AQ147" s="23">
        <v>0</v>
      </c>
      <c r="AR147" s="23">
        <v>0</v>
      </c>
      <c r="AS147" s="70">
        <v>0.197830077232</v>
      </c>
      <c r="AT147" s="69">
        <v>0.41991991480910001</v>
      </c>
      <c r="AU147" s="70">
        <v>0.61774999204110004</v>
      </c>
      <c r="AV147" s="21">
        <v>141.08469722054062</v>
      </c>
      <c r="AW147" s="71">
        <v>0.15022907574409416</v>
      </c>
      <c r="AX147" s="71">
        <v>0</v>
      </c>
      <c r="AY147" s="71">
        <v>0</v>
      </c>
      <c r="AZ147" s="71">
        <v>0</v>
      </c>
      <c r="BA147" s="71">
        <v>0.15022907574409416</v>
      </c>
      <c r="BB147" s="14">
        <v>4.1995521142375347</v>
      </c>
      <c r="BC147" s="14">
        <v>0.63089483266106139</v>
      </c>
      <c r="BD147" s="14">
        <v>0</v>
      </c>
      <c r="BE147" s="14">
        <v>0.12354999840822001</v>
      </c>
      <c r="BF147" s="14">
        <v>0.7544448310692814</v>
      </c>
      <c r="BG147" s="13">
        <v>1.5</v>
      </c>
      <c r="BH147" s="13">
        <v>0.7</v>
      </c>
      <c r="BI147" s="13">
        <v>0.5000431147384754</v>
      </c>
      <c r="BJ147" s="69">
        <v>10.255587108711588</v>
      </c>
      <c r="BK147" s="83">
        <v>0.26792291017284187</v>
      </c>
      <c r="BL147" s="83">
        <v>0.26792291017284187</v>
      </c>
      <c r="BM147" s="83">
        <v>1.9166042594535289</v>
      </c>
      <c r="BN147" s="69">
        <v>15</v>
      </c>
      <c r="BO147" s="69">
        <v>15</v>
      </c>
      <c r="BP147" s="69">
        <v>0</v>
      </c>
      <c r="BQ147" s="9">
        <v>2</v>
      </c>
      <c r="BR147" s="13">
        <v>60.049700000000001</v>
      </c>
      <c r="BS147" s="13">
        <v>51.567471611634616</v>
      </c>
      <c r="BT147" s="14">
        <v>52.321916442703895</v>
      </c>
      <c r="BU147" s="13">
        <v>53.067471611634616</v>
      </c>
      <c r="BV147" s="14">
        <v>4.4908447184440483</v>
      </c>
      <c r="BW147" s="14">
        <v>6.8373728069762565E-2</v>
      </c>
      <c r="BX147" s="14">
        <v>1310.7136932294309</v>
      </c>
      <c r="BY147" s="14">
        <v>3.9918646393164156E-2</v>
      </c>
      <c r="BZ147" s="13">
        <v>0.42678034526154324</v>
      </c>
      <c r="CA147" s="14">
        <v>0.16486169886837906</v>
      </c>
      <c r="CB147" s="80">
        <v>0.40967458557265657</v>
      </c>
      <c r="CC147" s="80">
        <v>0.10186983422906264</v>
      </c>
      <c r="CD147" s="14">
        <v>1.9166042594535289</v>
      </c>
      <c r="CE147" s="14">
        <v>0.10049969163016387</v>
      </c>
      <c r="CF147" s="80">
        <v>6.2434406841272855E-2</v>
      </c>
      <c r="CG147" s="80">
        <v>25.361166713239172</v>
      </c>
      <c r="CH147" s="14">
        <v>2.5852361583322296</v>
      </c>
      <c r="CI147" s="14">
        <v>2.3179106796956819</v>
      </c>
      <c r="CJ147" s="14" t="s">
        <v>620</v>
      </c>
      <c r="CK147" s="81">
        <v>1.6724297573191185</v>
      </c>
      <c r="CL147" s="14">
        <v>6.95749449088921E-2</v>
      </c>
      <c r="CM147" s="14">
        <v>6.1745322379012382E-2</v>
      </c>
      <c r="CN147" s="14">
        <v>3.1475084986281952E-2</v>
      </c>
      <c r="CO147" s="14">
        <v>0.50975659003086726</v>
      </c>
      <c r="CP147" s="14">
        <v>0.45239108744532036</v>
      </c>
      <c r="CQ147" s="14">
        <v>0.18722588620567837</v>
      </c>
      <c r="CR147" s="13">
        <v>0.28772557783584224</v>
      </c>
      <c r="CS147" s="14">
        <v>0.60959999999999992</v>
      </c>
      <c r="CT147" s="14">
        <v>1.1441870459648744</v>
      </c>
      <c r="CU147" s="13">
        <v>0.2</v>
      </c>
      <c r="CV147" s="13">
        <v>2.4099978503583933E-2</v>
      </c>
      <c r="CW147" s="13">
        <v>3.1415734460912761</v>
      </c>
      <c r="CX147" s="13">
        <v>2.6179778717427302</v>
      </c>
      <c r="CY147" s="13">
        <v>1.2</v>
      </c>
      <c r="CZ147" s="13">
        <v>1.8245515342311235E-2</v>
      </c>
      <c r="DA147" s="24">
        <v>4.2345493845895171E-2</v>
      </c>
      <c r="DB147" s="24">
        <v>1.4423177129683329</v>
      </c>
      <c r="DC147" s="13">
        <v>16.705102287322184</v>
      </c>
      <c r="DD147" s="24">
        <v>8.8785766318963084</v>
      </c>
      <c r="DE147" s="24">
        <v>6</v>
      </c>
      <c r="DF147" s="24">
        <v>0.55947697999892576</v>
      </c>
      <c r="DG147" s="24"/>
      <c r="DH147" s="24">
        <v>2.3427482096438488</v>
      </c>
      <c r="DI147" s="24">
        <v>0.83921546999838847</v>
      </c>
      <c r="DJ147" s="24">
        <v>0.10093643219606788</v>
      </c>
      <c r="DK147" s="24">
        <v>0</v>
      </c>
      <c r="DL147" s="24">
        <v>1.9685039370078743</v>
      </c>
      <c r="DM147" s="24">
        <v>1.3</v>
      </c>
      <c r="DN147" s="24">
        <v>3.0547674530250761</v>
      </c>
      <c r="DO147" s="24">
        <v>3.0547674530250761</v>
      </c>
      <c r="DP147" s="73">
        <v>1131.7469244599056</v>
      </c>
      <c r="DQ147" s="69">
        <v>1130.4569244599056</v>
      </c>
      <c r="DR147" s="13">
        <v>1131.8716109489787</v>
      </c>
      <c r="DS147" s="13">
        <v>1130.5816109489788</v>
      </c>
      <c r="DT147" s="13">
        <v>1131.7469244599056</v>
      </c>
      <c r="DU147" s="13"/>
      <c r="DV147" s="13"/>
      <c r="DW147" s="13">
        <v>1131.8551096227266</v>
      </c>
      <c r="DX147" s="13"/>
      <c r="DY147" s="13"/>
      <c r="DZ147" s="13">
        <v>1128.6921570068805</v>
      </c>
      <c r="EA147" s="13">
        <v>1131.5673840448908</v>
      </c>
      <c r="EB147" s="13"/>
      <c r="EC147" s="74"/>
      <c r="ED147" s="8"/>
    </row>
    <row r="148" spans="1:134" ht="14.25" thickBot="1" x14ac:dyDescent="0.25">
      <c r="A148" s="18" t="s">
        <v>237</v>
      </c>
      <c r="B148" s="18" t="s">
        <v>243</v>
      </c>
      <c r="C148" s="65">
        <v>0</v>
      </c>
      <c r="D148" s="65" t="s">
        <v>183</v>
      </c>
      <c r="E148" s="65" t="s">
        <v>380</v>
      </c>
      <c r="F148" s="65" t="s">
        <v>379</v>
      </c>
      <c r="G148" s="65">
        <v>2.57</v>
      </c>
      <c r="H148" s="65">
        <v>1.2</v>
      </c>
      <c r="I148" s="65" t="s">
        <v>244</v>
      </c>
      <c r="J148" s="65" t="s">
        <v>244</v>
      </c>
      <c r="K148" s="18" t="s">
        <v>238</v>
      </c>
      <c r="L148" s="18" t="s">
        <v>238</v>
      </c>
      <c r="M148" s="65" t="s">
        <v>60</v>
      </c>
      <c r="N148" s="18" t="s">
        <v>60</v>
      </c>
      <c r="O148" s="18" t="s">
        <v>429</v>
      </c>
      <c r="P148" s="18" t="s">
        <v>433</v>
      </c>
      <c r="Q148" s="65" t="s">
        <v>60</v>
      </c>
      <c r="R148" s="65" t="s">
        <v>60</v>
      </c>
      <c r="S148" s="18" t="s">
        <v>60</v>
      </c>
      <c r="T148" s="65" t="s">
        <v>184</v>
      </c>
      <c r="U148" s="100" t="s">
        <v>736</v>
      </c>
      <c r="V148" s="18" t="s">
        <v>238</v>
      </c>
      <c r="W148" s="18">
        <v>1.2999999999999999E-2</v>
      </c>
      <c r="X148" s="18" t="s">
        <v>429</v>
      </c>
      <c r="Y148" s="14">
        <v>1.9599999999999997</v>
      </c>
      <c r="Z148" s="14">
        <v>8.9999999999999872E-2</v>
      </c>
      <c r="AA148" s="13">
        <v>1132.873</v>
      </c>
      <c r="AB148" s="13">
        <v>1130.49</v>
      </c>
      <c r="AC148" s="13">
        <v>1130.913</v>
      </c>
      <c r="AD148" s="13">
        <v>1130.4000000000001</v>
      </c>
      <c r="AE148" s="13">
        <v>1130.3130000000001</v>
      </c>
      <c r="AF148" s="13">
        <v>1129.8000000000002</v>
      </c>
      <c r="AG148" s="14">
        <v>0</v>
      </c>
      <c r="AH148" s="14">
        <v>2.5599999999999454</v>
      </c>
      <c r="AI148" s="14">
        <v>0.6899999999998272</v>
      </c>
      <c r="AJ148" s="13">
        <v>47.862749283759285</v>
      </c>
      <c r="AK148" s="19">
        <v>4.9788197202634032</v>
      </c>
      <c r="AL148" s="19">
        <v>1.0718147362545893</v>
      </c>
      <c r="AM148" s="20">
        <v>24</v>
      </c>
      <c r="AN148" s="80">
        <v>0.60959999999999992</v>
      </c>
      <c r="AO148" s="69">
        <v>0</v>
      </c>
      <c r="AP148" s="23">
        <v>0</v>
      </c>
      <c r="AQ148" s="23">
        <v>0</v>
      </c>
      <c r="AR148" s="23">
        <v>0</v>
      </c>
      <c r="AS148" s="70">
        <v>0</v>
      </c>
      <c r="AT148" s="69">
        <v>0.61774999204110004</v>
      </c>
      <c r="AU148" s="70">
        <v>0.61774999204110004</v>
      </c>
      <c r="AV148" s="21">
        <v>141.08469722054062</v>
      </c>
      <c r="AW148" s="71">
        <v>0.15022907574409416</v>
      </c>
      <c r="AX148" s="71">
        <v>0</v>
      </c>
      <c r="AY148" s="71">
        <v>0</v>
      </c>
      <c r="AZ148" s="71">
        <v>0</v>
      </c>
      <c r="BA148" s="71">
        <v>0.15022907574409416</v>
      </c>
      <c r="BB148" s="14">
        <v>4.1995521142375347</v>
      </c>
      <c r="BC148" s="14">
        <v>0.63089483266106139</v>
      </c>
      <c r="BD148" s="14">
        <v>0</v>
      </c>
      <c r="BE148" s="14">
        <v>0.12354999840822001</v>
      </c>
      <c r="BF148" s="14">
        <v>0.7544448310692814</v>
      </c>
      <c r="BG148" s="13">
        <v>1.5</v>
      </c>
      <c r="BH148" s="13">
        <v>0.45</v>
      </c>
      <c r="BI148" s="13">
        <v>0.5000431147384754</v>
      </c>
      <c r="BJ148" s="69">
        <v>10.52351001888443</v>
      </c>
      <c r="BK148" s="83">
        <v>0.6971871346349291</v>
      </c>
      <c r="BL148" s="83">
        <v>0.6971871346349291</v>
      </c>
      <c r="BM148" s="83">
        <v>1.1441870459648744</v>
      </c>
      <c r="BN148" s="69">
        <v>15</v>
      </c>
      <c r="BO148" s="69">
        <v>15</v>
      </c>
      <c r="BP148" s="69">
        <v>0</v>
      </c>
      <c r="BQ148" s="9">
        <v>2</v>
      </c>
      <c r="BR148" s="13">
        <v>60.049700000000001</v>
      </c>
      <c r="BS148" s="13">
        <v>51.567471611634616</v>
      </c>
      <c r="BT148" s="14">
        <v>52.321916442703895</v>
      </c>
      <c r="BU148" s="13">
        <v>53.067471611634616</v>
      </c>
      <c r="BV148" s="14">
        <v>2.2721647654514832</v>
      </c>
      <c r="BW148" s="14">
        <v>3.5694711619107693E-2</v>
      </c>
      <c r="BX148" s="14">
        <v>663.16197910814094</v>
      </c>
      <c r="BY148" s="14">
        <v>7.889764204074165E-2</v>
      </c>
      <c r="BZ148" s="13">
        <v>0.50356693465296409</v>
      </c>
      <c r="CA148" s="14">
        <v>0.21889764204074164</v>
      </c>
      <c r="CB148" s="80">
        <v>0.52779528408148335</v>
      </c>
      <c r="CC148" s="80">
        <v>0.14978740624481582</v>
      </c>
      <c r="CD148" s="14">
        <v>1.1441870459648744</v>
      </c>
      <c r="CE148" s="14">
        <v>0.13344000258803609</v>
      </c>
      <c r="CF148" s="80">
        <v>8.0436001294018053E-2</v>
      </c>
      <c r="CG148" s="80">
        <v>8.3729547018284478</v>
      </c>
      <c r="CH148" s="14">
        <v>0.85351220202124845</v>
      </c>
      <c r="CI148" s="14">
        <v>1.1919880237766616</v>
      </c>
      <c r="CJ148" s="14" t="s">
        <v>620</v>
      </c>
      <c r="CK148" s="81">
        <v>1.9474940176685531</v>
      </c>
      <c r="CL148" s="14">
        <v>9.3763030421710206E-2</v>
      </c>
      <c r="CM148" s="14">
        <v>7.9632437691966276E-2</v>
      </c>
      <c r="CN148" s="14">
        <v>4.7269510546124278E-2</v>
      </c>
      <c r="CO148" s="14">
        <v>0.59359617658537489</v>
      </c>
      <c r="CP148" s="14">
        <v>0.50413804175829346</v>
      </c>
      <c r="CQ148" s="14">
        <v>6.6725993687758695E-2</v>
      </c>
      <c r="CR148" s="13">
        <v>0.20016599627579479</v>
      </c>
      <c r="CS148" s="14"/>
      <c r="CT148" s="14"/>
      <c r="CU148" s="13"/>
      <c r="CV148" s="13"/>
      <c r="CW148" s="13"/>
      <c r="CX148" s="13"/>
      <c r="CY148" s="13"/>
      <c r="CZ148" s="13"/>
      <c r="DA148" s="24"/>
      <c r="DB148" s="24"/>
      <c r="DC148" s="24"/>
      <c r="DD148" s="24">
        <v>0</v>
      </c>
      <c r="DE148" s="24">
        <v>6</v>
      </c>
      <c r="DF148" s="24"/>
      <c r="DG148" s="24"/>
      <c r="DH148" s="24"/>
      <c r="DI148" s="24"/>
      <c r="DJ148" s="24"/>
      <c r="DK148" s="24"/>
      <c r="DL148" s="24"/>
      <c r="DM148" s="24"/>
      <c r="DN148" s="24"/>
      <c r="DO148" s="24"/>
      <c r="DP148" s="75"/>
      <c r="DQ148" s="41"/>
      <c r="DR148" s="42"/>
      <c r="DS148" s="42"/>
      <c r="DT148" s="42"/>
      <c r="DU148" s="42"/>
      <c r="DV148" s="42"/>
      <c r="DW148" s="42"/>
      <c r="DX148" s="42"/>
      <c r="DY148" s="42"/>
      <c r="DZ148" s="42"/>
      <c r="EA148" s="42"/>
      <c r="EB148" s="42"/>
      <c r="EC148" s="76"/>
      <c r="ED148" s="8"/>
    </row>
    <row r="149" spans="1:134" ht="11.25" customHeight="1" x14ac:dyDescent="0.2">
      <c r="BP149" s="17"/>
      <c r="BQ149" s="11"/>
      <c r="CD149" s="82"/>
      <c r="ED149" s="8"/>
    </row>
    <row r="150" spans="1:134" ht="11.25" customHeight="1" x14ac:dyDescent="0.2">
      <c r="AJ150" s="15"/>
    </row>
    <row r="151" spans="1:134" ht="11.25" customHeight="1" x14ac:dyDescent="0.2">
      <c r="AJ151" s="15"/>
    </row>
    <row r="152" spans="1:134" ht="11.25" customHeight="1" x14ac:dyDescent="0.2">
      <c r="AJ152" s="15"/>
    </row>
    <row r="153" spans="1:134" ht="11.25" customHeight="1" x14ac:dyDescent="0.2">
      <c r="AJ153" s="15"/>
    </row>
    <row r="154" spans="1:134" ht="11.25" customHeight="1" x14ac:dyDescent="0.2">
      <c r="BN154" s="17"/>
      <c r="BP154" s="17"/>
    </row>
    <row r="155" spans="1:134" ht="11.25" customHeight="1" x14ac:dyDescent="0.2">
      <c r="BO155" s="17"/>
    </row>
    <row r="157" spans="1:134" ht="11.25" customHeight="1" x14ac:dyDescent="0.2">
      <c r="AV157" s="11"/>
    </row>
  </sheetData>
  <mergeCells count="113">
    <mergeCell ref="DO14:DO15"/>
    <mergeCell ref="BT14:BT15"/>
    <mergeCell ref="BS14:BS15"/>
    <mergeCell ref="DJ14:DJ15"/>
    <mergeCell ref="DK14:DK15"/>
    <mergeCell ref="DL14:DL15"/>
    <mergeCell ref="DM14:DM15"/>
    <mergeCell ref="DN14:DN15"/>
    <mergeCell ref="DE14:DE15"/>
    <mergeCell ref="DF14:DF15"/>
    <mergeCell ref="DG14:DG15"/>
    <mergeCell ref="DH14:DH15"/>
    <mergeCell ref="DI14:DI15"/>
    <mergeCell ref="DC14:DC15"/>
    <mergeCell ref="DB14:DB15"/>
    <mergeCell ref="CT14:CT15"/>
    <mergeCell ref="CS14:CS15"/>
    <mergeCell ref="CU14:CU15"/>
    <mergeCell ref="CV14:CV15"/>
    <mergeCell ref="CW14:CW15"/>
    <mergeCell ref="CX14:CX15"/>
    <mergeCell ref="CY14:CY15"/>
    <mergeCell ref="CZ14:CZ15"/>
    <mergeCell ref="DA14:DA15"/>
    <mergeCell ref="CA14:CA15"/>
    <mergeCell ref="BZ14:BZ15"/>
    <mergeCell ref="BY14:BY15"/>
    <mergeCell ref="CP14:CP15"/>
    <mergeCell ref="CO14:CO15"/>
    <mergeCell ref="CN14:CN15"/>
    <mergeCell ref="CM14:CM15"/>
    <mergeCell ref="CL14:CL15"/>
    <mergeCell ref="AC4:AD4"/>
    <mergeCell ref="BL14:BL15"/>
    <mergeCell ref="BM14:BM15"/>
    <mergeCell ref="CC14:CC15"/>
    <mergeCell ref="CB14:CB15"/>
    <mergeCell ref="CI14:CJ14"/>
    <mergeCell ref="AV14:AV15"/>
    <mergeCell ref="BG14:BG15"/>
    <mergeCell ref="BP14:BP15"/>
    <mergeCell ref="AC3:AD3"/>
    <mergeCell ref="DT13:DW13"/>
    <mergeCell ref="DT14:DV14"/>
    <mergeCell ref="DW14:DY14"/>
    <mergeCell ref="DP14:DQ14"/>
    <mergeCell ref="DR14:DS14"/>
    <mergeCell ref="AK14:AL14"/>
    <mergeCell ref="A11:AN11"/>
    <mergeCell ref="AO11:BU11"/>
    <mergeCell ref="A13:A15"/>
    <mergeCell ref="B13:B15"/>
    <mergeCell ref="D14:D15"/>
    <mergeCell ref="BT13:BU13"/>
    <mergeCell ref="I14:I15"/>
    <mergeCell ref="C13:S13"/>
    <mergeCell ref="E14:F14"/>
    <mergeCell ref="H14:H15"/>
    <mergeCell ref="G14:G15"/>
    <mergeCell ref="N14:N15"/>
    <mergeCell ref="M14:M15"/>
    <mergeCell ref="L14:L15"/>
    <mergeCell ref="K14:K15"/>
    <mergeCell ref="J14:J15"/>
    <mergeCell ref="P14:P15"/>
    <mergeCell ref="DZ14:EC14"/>
    <mergeCell ref="AG14:AG15"/>
    <mergeCell ref="AC14:AD14"/>
    <mergeCell ref="AE14:AF14"/>
    <mergeCell ref="BA1:BB1"/>
    <mergeCell ref="AV5:AZ5"/>
    <mergeCell ref="AV6:AZ6"/>
    <mergeCell ref="AV7:AZ8"/>
    <mergeCell ref="BF3:BG3"/>
    <mergeCell ref="BF4:BG4"/>
    <mergeCell ref="BV11:DO11"/>
    <mergeCell ref="DP11:EC11"/>
    <mergeCell ref="CU13:DA13"/>
    <mergeCell ref="BH13:BS13"/>
    <mergeCell ref="BV13:CJ13"/>
    <mergeCell ref="BH14:BI14"/>
    <mergeCell ref="AQ5:AR5"/>
    <mergeCell ref="AQ6:AR6"/>
    <mergeCell ref="AQ7:AR7"/>
    <mergeCell ref="AQ8:AR8"/>
    <mergeCell ref="AO13:BG13"/>
    <mergeCell ref="CG14:CH14"/>
    <mergeCell ref="BO14:BO15"/>
    <mergeCell ref="BK14:BK15"/>
    <mergeCell ref="O14:O15"/>
    <mergeCell ref="AW1:AX1"/>
    <mergeCell ref="AQ3:AR3"/>
    <mergeCell ref="AQ4:AR4"/>
    <mergeCell ref="AV3:BC3"/>
    <mergeCell ref="AV4:AZ4"/>
    <mergeCell ref="W14:W15"/>
    <mergeCell ref="Y14:Z14"/>
    <mergeCell ref="V14:V15"/>
    <mergeCell ref="AC8:AD8"/>
    <mergeCell ref="AC7:AD7"/>
    <mergeCell ref="AC6:AD6"/>
    <mergeCell ref="AC5:AD5"/>
    <mergeCell ref="AA14:AB14"/>
    <mergeCell ref="Y13:AI13"/>
    <mergeCell ref="U14:U15"/>
    <mergeCell ref="T14:T15"/>
    <mergeCell ref="X14:X15"/>
    <mergeCell ref="Q14:Q15"/>
    <mergeCell ref="AH14:AI14"/>
    <mergeCell ref="AW14:BF14"/>
    <mergeCell ref="AO14:AU14"/>
    <mergeCell ref="S14:S15"/>
    <mergeCell ref="R14:R15"/>
  </mergeCells>
  <conditionalFormatting sqref="CA1:CA1048576">
    <cfRule type="cellIs" dxfId="4" priority="7" operator="equal">
      <formula>1</formula>
    </cfRule>
  </conditionalFormatting>
  <conditionalFormatting sqref="CJ16:CJ1048576 CJ1:CJ13 CI14">
    <cfRule type="containsText" dxfId="3" priority="6" operator="containsText" text="CRITICO">
      <formula>NOT(ISERROR(SEARCH("CRITICO",CI1)))</formula>
    </cfRule>
  </conditionalFormatting>
  <conditionalFormatting sqref="BY1:BY1048576">
    <cfRule type="cellIs" dxfId="2" priority="3" operator="greaterThan">
      <formula>1.17</formula>
    </cfRule>
  </conditionalFormatting>
  <conditionalFormatting sqref="CD16:CD148">
    <cfRule type="cellIs" dxfId="1" priority="2" operator="between">
      <formula>0.000001</formula>
      <formula>0.75</formula>
    </cfRule>
  </conditionalFormatting>
  <conditionalFormatting sqref="CH16:CH148">
    <cfRule type="cellIs" dxfId="0" priority="1" operator="between">
      <formula>0.0001</formula>
      <formula>0.15</formula>
    </cfRule>
  </conditionalFormatting>
  <pageMargins left="0.7" right="0.7" top="0.75" bottom="0.75" header="0.3" footer="0.3"/>
  <pageSetup scale="1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topLeftCell="A22" workbookViewId="0">
      <selection activeCell="F6" sqref="F6"/>
    </sheetView>
  </sheetViews>
  <sheetFormatPr baseColWidth="10" defaultRowHeight="12.75" x14ac:dyDescent="0.2"/>
  <cols>
    <col min="1" max="1" width="8.5703125" style="28" bestFit="1" customWidth="1"/>
    <col min="2" max="2" width="12.5703125" style="29" bestFit="1" customWidth="1"/>
    <col min="3" max="3" width="12.5703125" style="29" customWidth="1"/>
    <col min="4" max="17" width="13.5703125" style="29" bestFit="1" customWidth="1"/>
    <col min="18" max="16384" width="11.42578125" style="29"/>
  </cols>
  <sheetData>
    <row r="1" spans="1:6" s="53" customFormat="1" ht="15.75" x14ac:dyDescent="0.2">
      <c r="A1" s="159" t="s">
        <v>613</v>
      </c>
      <c r="B1" s="160"/>
      <c r="C1" s="160"/>
      <c r="D1" s="161"/>
    </row>
    <row r="2" spans="1:6" s="53" customFormat="1" ht="15.75" x14ac:dyDescent="0.2">
      <c r="A2" s="54" t="s">
        <v>614</v>
      </c>
      <c r="B2" s="55">
        <v>1993</v>
      </c>
      <c r="C2" s="55">
        <v>2005</v>
      </c>
      <c r="D2" s="56">
        <v>2013</v>
      </c>
    </row>
    <row r="3" spans="1:6" s="53" customFormat="1" ht="15.75" x14ac:dyDescent="0.2">
      <c r="A3" s="54" t="s">
        <v>36</v>
      </c>
      <c r="B3" s="55">
        <v>2927.5359999999996</v>
      </c>
      <c r="C3" s="55">
        <v>3565</v>
      </c>
      <c r="D3" s="56">
        <v>3516</v>
      </c>
    </row>
    <row r="4" spans="1:6" s="53" customFormat="1" ht="16.5" thickBot="1" x14ac:dyDescent="0.25">
      <c r="A4" s="162" t="s">
        <v>607</v>
      </c>
      <c r="B4" s="163"/>
      <c r="C4" s="60">
        <f>($D$3-B3)/(D2-B2)</f>
        <v>29.423200000000019</v>
      </c>
      <c r="D4" s="60">
        <f>($D$3-C3)/(D2-C2)</f>
        <v>-6.125</v>
      </c>
    </row>
    <row r="5" spans="1:6" ht="15.75" customHeight="1" x14ac:dyDescent="0.2">
      <c r="A5" s="155" t="s">
        <v>611</v>
      </c>
      <c r="B5" s="157" t="s">
        <v>612</v>
      </c>
      <c r="C5" s="164" t="s">
        <v>615</v>
      </c>
      <c r="D5" s="166" t="s">
        <v>616</v>
      </c>
    </row>
    <row r="6" spans="1:6" ht="13.5" thickBot="1" x14ac:dyDescent="0.25">
      <c r="A6" s="156"/>
      <c r="B6" s="158"/>
      <c r="C6" s="165"/>
      <c r="D6" s="167"/>
    </row>
    <row r="7" spans="1:6" ht="15.75" x14ac:dyDescent="0.2">
      <c r="A7" s="47">
        <v>2013</v>
      </c>
      <c r="B7" s="50">
        <v>3516</v>
      </c>
      <c r="C7" s="50">
        <v>148</v>
      </c>
      <c r="D7" s="57">
        <v>3664</v>
      </c>
    </row>
    <row r="8" spans="1:6" ht="15.75" x14ac:dyDescent="0.2">
      <c r="A8" s="48">
        <v>2014</v>
      </c>
      <c r="B8" s="51">
        <v>3545.4232000000002</v>
      </c>
      <c r="C8" s="51">
        <v>148.90777440000002</v>
      </c>
      <c r="D8" s="58">
        <v>3694.3309744000003</v>
      </c>
    </row>
    <row r="9" spans="1:6" s="31" customFormat="1" ht="15.75" x14ac:dyDescent="0.2">
      <c r="A9" s="48">
        <v>2015</v>
      </c>
      <c r="B9" s="51">
        <v>3574.8463999999999</v>
      </c>
      <c r="C9" s="51">
        <v>150.14354880000002</v>
      </c>
      <c r="D9" s="58">
        <v>3724.9899488000001</v>
      </c>
      <c r="E9" s="30"/>
    </row>
    <row r="10" spans="1:6" ht="15.75" x14ac:dyDescent="0.2">
      <c r="A10" s="48">
        <v>2016</v>
      </c>
      <c r="B10" s="51">
        <v>3604.2696000000001</v>
      </c>
      <c r="C10" s="51">
        <v>151.37932320000002</v>
      </c>
      <c r="D10" s="58">
        <v>3755.6489231999999</v>
      </c>
      <c r="E10" s="32"/>
      <c r="F10" s="31"/>
    </row>
    <row r="11" spans="1:6" ht="15.75" x14ac:dyDescent="0.2">
      <c r="A11" s="48">
        <v>2017</v>
      </c>
      <c r="B11" s="51">
        <v>3633.6928000000003</v>
      </c>
      <c r="C11" s="51">
        <v>152.61509760000001</v>
      </c>
      <c r="D11" s="58">
        <v>3786.3078976000002</v>
      </c>
      <c r="E11" s="30"/>
      <c r="F11" s="31"/>
    </row>
    <row r="12" spans="1:6" ht="15.75" x14ac:dyDescent="0.2">
      <c r="A12" s="48">
        <v>2018</v>
      </c>
      <c r="B12" s="51">
        <v>3663.116</v>
      </c>
      <c r="C12" s="51">
        <v>153.85087200000001</v>
      </c>
      <c r="D12" s="58">
        <v>3816.966872</v>
      </c>
      <c r="E12" s="32"/>
      <c r="F12" s="31"/>
    </row>
    <row r="13" spans="1:6" ht="15.75" x14ac:dyDescent="0.2">
      <c r="A13" s="48">
        <v>2019</v>
      </c>
      <c r="B13" s="51">
        <v>3692.5392000000002</v>
      </c>
      <c r="C13" s="51">
        <v>155.08664640000001</v>
      </c>
      <c r="D13" s="58">
        <v>3847.6258464000002</v>
      </c>
      <c r="E13" s="30"/>
      <c r="F13" s="31"/>
    </row>
    <row r="14" spans="1:6" ht="15.75" x14ac:dyDescent="0.2">
      <c r="A14" s="48">
        <v>2020</v>
      </c>
      <c r="B14" s="51">
        <v>3721.9624000000003</v>
      </c>
      <c r="C14" s="51">
        <v>156.32242080000003</v>
      </c>
      <c r="D14" s="58">
        <v>3878.2848208000005</v>
      </c>
      <c r="E14" s="32"/>
      <c r="F14" s="31"/>
    </row>
    <row r="15" spans="1:6" ht="15.75" x14ac:dyDescent="0.2">
      <c r="A15" s="48">
        <v>2021</v>
      </c>
      <c r="B15" s="51">
        <v>3751.3856000000001</v>
      </c>
      <c r="C15" s="51">
        <v>157.5581952</v>
      </c>
      <c r="D15" s="58">
        <v>3908.9437951999998</v>
      </c>
      <c r="E15" s="30"/>
      <c r="F15" s="31"/>
    </row>
    <row r="16" spans="1:6" ht="15.75" x14ac:dyDescent="0.2">
      <c r="A16" s="48">
        <v>2022</v>
      </c>
      <c r="B16" s="51">
        <v>3780.8088000000002</v>
      </c>
      <c r="C16" s="51">
        <v>158.79396960000003</v>
      </c>
      <c r="D16" s="58">
        <v>3939.6027696000001</v>
      </c>
      <c r="E16" s="32"/>
      <c r="F16" s="31"/>
    </row>
    <row r="17" spans="1:4" ht="15.75" x14ac:dyDescent="0.2">
      <c r="A17" s="48">
        <v>2023</v>
      </c>
      <c r="B17" s="51">
        <v>3810.232</v>
      </c>
      <c r="C17" s="51">
        <v>160.02974400000002</v>
      </c>
      <c r="D17" s="58">
        <v>3970.2617439999999</v>
      </c>
    </row>
    <row r="18" spans="1:4" ht="15.75" x14ac:dyDescent="0.2">
      <c r="A18" s="48">
        <v>2024</v>
      </c>
      <c r="B18" s="51">
        <v>3839.6552000000001</v>
      </c>
      <c r="C18" s="51">
        <v>161.26551840000002</v>
      </c>
      <c r="D18" s="58">
        <v>4000.9207184000002</v>
      </c>
    </row>
    <row r="19" spans="1:4" ht="15.75" x14ac:dyDescent="0.2">
      <c r="A19" s="48">
        <v>2025</v>
      </c>
      <c r="B19" s="51">
        <v>3869.0784000000003</v>
      </c>
      <c r="C19" s="51">
        <v>162.50129280000002</v>
      </c>
      <c r="D19" s="58">
        <v>4031.5796928000004</v>
      </c>
    </row>
    <row r="20" spans="1:4" ht="15.75" x14ac:dyDescent="0.2">
      <c r="A20" s="48">
        <v>2026</v>
      </c>
      <c r="B20" s="51">
        <v>3898.5016000000001</v>
      </c>
      <c r="C20" s="51">
        <v>163.73706720000001</v>
      </c>
      <c r="D20" s="58">
        <v>4062.2386672000002</v>
      </c>
    </row>
    <row r="21" spans="1:4" ht="15.75" x14ac:dyDescent="0.2">
      <c r="A21" s="48">
        <v>2027</v>
      </c>
      <c r="B21" s="51">
        <v>3927.9248000000002</v>
      </c>
      <c r="C21" s="51">
        <v>164.97284160000001</v>
      </c>
      <c r="D21" s="58">
        <v>4092.8976416</v>
      </c>
    </row>
    <row r="22" spans="1:4" ht="15.75" x14ac:dyDescent="0.2">
      <c r="A22" s="48">
        <v>2028</v>
      </c>
      <c r="B22" s="51">
        <v>3957.3480000000004</v>
      </c>
      <c r="C22" s="51">
        <v>166.20861600000003</v>
      </c>
      <c r="D22" s="58">
        <v>4123.5566160000008</v>
      </c>
    </row>
    <row r="23" spans="1:4" ht="15.75" x14ac:dyDescent="0.2">
      <c r="A23" s="48">
        <v>2029</v>
      </c>
      <c r="B23" s="51">
        <v>3986.7712000000001</v>
      </c>
      <c r="C23" s="51">
        <v>167.4443904</v>
      </c>
      <c r="D23" s="58">
        <v>4154.2155904000001</v>
      </c>
    </row>
    <row r="24" spans="1:4" ht="15.75" x14ac:dyDescent="0.2">
      <c r="A24" s="48">
        <v>2030</v>
      </c>
      <c r="B24" s="51">
        <v>4016.1944000000003</v>
      </c>
      <c r="C24" s="51">
        <v>168.68016480000003</v>
      </c>
      <c r="D24" s="58">
        <v>4184.8745648000004</v>
      </c>
    </row>
    <row r="25" spans="1:4" ht="15.75" x14ac:dyDescent="0.2">
      <c r="A25" s="48">
        <v>2031</v>
      </c>
      <c r="B25" s="51">
        <v>4045.6176000000005</v>
      </c>
      <c r="C25" s="51">
        <v>169.91593920000003</v>
      </c>
      <c r="D25" s="58">
        <v>4215.5335392000006</v>
      </c>
    </row>
    <row r="26" spans="1:4" ht="15.75" x14ac:dyDescent="0.2">
      <c r="A26" s="48">
        <v>2032</v>
      </c>
      <c r="B26" s="51">
        <v>4075.0408000000002</v>
      </c>
      <c r="C26" s="51">
        <v>171.15171360000002</v>
      </c>
      <c r="D26" s="58">
        <v>4246.1925136</v>
      </c>
    </row>
    <row r="27" spans="1:4" ht="15.75" x14ac:dyDescent="0.2">
      <c r="A27" s="48">
        <v>2033</v>
      </c>
      <c r="B27" s="51">
        <v>4104.4639999999999</v>
      </c>
      <c r="C27" s="51">
        <v>172.38748800000002</v>
      </c>
      <c r="D27" s="58">
        <v>4276.8514880000002</v>
      </c>
    </row>
    <row r="28" spans="1:4" ht="15.75" x14ac:dyDescent="0.2">
      <c r="A28" s="48">
        <v>2034</v>
      </c>
      <c r="B28" s="51">
        <v>4133.8872000000001</v>
      </c>
      <c r="C28" s="51">
        <v>173.62326240000002</v>
      </c>
      <c r="D28" s="58">
        <v>4307.5104624000005</v>
      </c>
    </row>
    <row r="29" spans="1:4" ht="15.75" x14ac:dyDescent="0.2">
      <c r="A29" s="48">
        <v>2035</v>
      </c>
      <c r="B29" s="51">
        <v>4163.3104000000003</v>
      </c>
      <c r="C29" s="51">
        <v>174.85903680000001</v>
      </c>
      <c r="D29" s="58">
        <v>4338.1694368000008</v>
      </c>
    </row>
    <row r="30" spans="1:4" ht="15.75" x14ac:dyDescent="0.2">
      <c r="A30" s="48">
        <v>2036</v>
      </c>
      <c r="B30" s="51">
        <v>4192.7336000000005</v>
      </c>
      <c r="C30" s="51">
        <v>176.09481120000004</v>
      </c>
      <c r="D30" s="58">
        <v>4368.8284112000001</v>
      </c>
    </row>
    <row r="31" spans="1:4" ht="15.75" x14ac:dyDescent="0.2">
      <c r="A31" s="48">
        <v>2037</v>
      </c>
      <c r="B31" s="51">
        <v>4222.1568000000007</v>
      </c>
      <c r="C31" s="51">
        <v>177.33058560000003</v>
      </c>
      <c r="D31" s="58">
        <v>4399.4873856000004</v>
      </c>
    </row>
    <row r="32" spans="1:4" ht="15.75" x14ac:dyDescent="0.2">
      <c r="A32" s="48">
        <v>2038</v>
      </c>
      <c r="B32" s="51">
        <v>4251.5800000000008</v>
      </c>
      <c r="C32" s="51">
        <v>178.56636000000006</v>
      </c>
      <c r="D32" s="58">
        <v>4430.1463600000006</v>
      </c>
    </row>
    <row r="33" spans="1:7" ht="15.75" x14ac:dyDescent="0.2">
      <c r="A33" s="48">
        <v>2039</v>
      </c>
      <c r="B33" s="51">
        <v>4281.0032000000001</v>
      </c>
      <c r="C33" s="51">
        <v>179.80213440000003</v>
      </c>
      <c r="D33" s="58">
        <v>4460.8053344</v>
      </c>
    </row>
    <row r="34" spans="1:7" ht="16.5" thickBot="1" x14ac:dyDescent="0.25">
      <c r="A34" s="49">
        <v>2040</v>
      </c>
      <c r="B34" s="52">
        <v>4310.4264000000003</v>
      </c>
      <c r="C34" s="52">
        <v>181.03790880000003</v>
      </c>
      <c r="D34" s="59">
        <v>4491.4643088000003</v>
      </c>
    </row>
    <row r="44" spans="1:7" ht="15" x14ac:dyDescent="0.2">
      <c r="A44" s="36"/>
      <c r="B44" s="36"/>
      <c r="C44" s="36"/>
      <c r="D44" s="36"/>
      <c r="E44" s="36"/>
      <c r="F44" s="36"/>
      <c r="G44" s="33"/>
    </row>
    <row r="45" spans="1:7" x14ac:dyDescent="0.2">
      <c r="A45" s="34"/>
      <c r="B45" s="35"/>
      <c r="C45" s="35"/>
      <c r="D45" s="35"/>
      <c r="E45" s="35"/>
      <c r="F45" s="33"/>
      <c r="G45" s="33"/>
    </row>
    <row r="46" spans="1:7" x14ac:dyDescent="0.2">
      <c r="A46" s="34"/>
      <c r="B46" s="33"/>
      <c r="C46" s="33"/>
      <c r="D46" s="33"/>
      <c r="E46" s="33"/>
      <c r="F46" s="33"/>
      <c r="G46" s="33"/>
    </row>
    <row r="47" spans="1:7" x14ac:dyDescent="0.2">
      <c r="A47" s="34"/>
      <c r="B47" s="33"/>
      <c r="C47" s="33"/>
      <c r="D47" s="33"/>
      <c r="E47" s="33"/>
      <c r="F47" s="33"/>
      <c r="G47" s="33"/>
    </row>
    <row r="48" spans="1:7" x14ac:dyDescent="0.2">
      <c r="A48" s="34"/>
      <c r="B48" s="33"/>
      <c r="C48" s="33"/>
      <c r="D48" s="33"/>
      <c r="E48" s="33"/>
      <c r="F48" s="33"/>
      <c r="G48" s="33"/>
    </row>
    <row r="49" spans="1:7" x14ac:dyDescent="0.2">
      <c r="A49" s="34"/>
      <c r="B49" s="33"/>
      <c r="C49" s="33"/>
      <c r="D49" s="33"/>
      <c r="E49" s="33"/>
      <c r="F49" s="33"/>
      <c r="G49" s="33"/>
    </row>
    <row r="50" spans="1:7" x14ac:dyDescent="0.2">
      <c r="A50" s="34"/>
      <c r="B50" s="33"/>
      <c r="C50" s="33"/>
      <c r="D50" s="33"/>
      <c r="E50" s="33"/>
      <c r="F50" s="33"/>
      <c r="G50" s="33"/>
    </row>
    <row r="51" spans="1:7" x14ac:dyDescent="0.2">
      <c r="A51" s="34"/>
      <c r="B51" s="33"/>
      <c r="C51" s="33"/>
      <c r="D51" s="33"/>
      <c r="E51" s="33"/>
      <c r="F51" s="33"/>
      <c r="G51" s="33"/>
    </row>
  </sheetData>
  <mergeCells count="6">
    <mergeCell ref="A5:A6"/>
    <mergeCell ref="B5:B6"/>
    <mergeCell ref="A1:D1"/>
    <mergeCell ref="A4:B4"/>
    <mergeCell ref="C5:C6"/>
    <mergeCell ref="D5:D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Diam.s Intns.</vt:lpstr>
      <vt:lpstr>EV-ALC-SAL</vt:lpstr>
      <vt:lpstr>PROYECCION</vt:lpstr>
      <vt:lpstr>'EV-ALC-SAL'!Área_de_impresión</vt:lpstr>
      <vt:lpstr>'EV-ALC-SAL'!Caracteristicas_sistemas</vt:lpstr>
      <vt:lpstr>Tramo_1</vt:lpstr>
      <vt:lpstr>'EV-ALC-SAL'!Velocidad_real</vt:lpstr>
    </vt:vector>
  </TitlesOfParts>
  <Company>Hidrotec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USUARIO</cp:lastModifiedBy>
  <cp:lastPrinted>2015-03-11T16:13:15Z</cp:lastPrinted>
  <dcterms:created xsi:type="dcterms:W3CDTF">2005-04-20T14:50:47Z</dcterms:created>
  <dcterms:modified xsi:type="dcterms:W3CDTF">2015-11-05T21:41:11Z</dcterms:modified>
  <cp:contentStatus/>
</cp:coreProperties>
</file>