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/>
  <bookViews>
    <workbookView xWindow="8712" yWindow="1020" windowWidth="11772" windowHeight="7128" tabRatio="568"/>
  </bookViews>
  <sheets>
    <sheet name="PAUSAS ACTIVAS" sheetId="9" r:id="rId1"/>
    <sheet name="Hoja1" sheetId="10" r:id="rId2"/>
  </sheets>
  <calcPr calcId="145621"/>
</workbook>
</file>

<file path=xl/calcChain.xml><?xml version="1.0" encoding="utf-8"?>
<calcChain xmlns="http://schemas.openxmlformats.org/spreadsheetml/2006/main">
  <c r="E67" i="9" l="1"/>
  <c r="E65" i="9"/>
  <c r="B85" i="9" l="1"/>
  <c r="D50" i="9"/>
  <c r="D48" i="9"/>
  <c r="L41" i="9"/>
</calcChain>
</file>

<file path=xl/comments1.xml><?xml version="1.0" encoding="utf-8"?>
<comments xmlns="http://schemas.openxmlformats.org/spreadsheetml/2006/main">
  <authors>
    <author>Autor</author>
  </authors>
  <commentList>
    <comment ref="B84" authorId="0">
      <text>
        <r>
          <rPr>
            <sz val="8"/>
            <color indexed="81"/>
            <rFont val="Tahoma"/>
            <family val="2"/>
          </rPr>
          <t>Se calcula así:</t>
        </r>
        <r>
          <rPr>
            <b/>
            <sz val="8"/>
            <color indexed="81"/>
            <rFont val="Tahoma"/>
            <family val="2"/>
          </rPr>
          <t xml:space="preserve">
(Sumatoria de los números de "% Avance" de actividades)/(número total de actividades).</t>
        </r>
      </text>
    </comment>
  </commentList>
</comments>
</file>

<file path=xl/sharedStrings.xml><?xml version="1.0" encoding="utf-8"?>
<sst xmlns="http://schemas.openxmlformats.org/spreadsheetml/2006/main" count="176" uniqueCount="123">
  <si>
    <t xml:space="preserve">PROGRAMA: </t>
  </si>
  <si>
    <t>INVERSIÓN</t>
  </si>
  <si>
    <t>FECHA</t>
  </si>
  <si>
    <t>FECHA LÍMITE DE EJECUCIÓN</t>
  </si>
  <si>
    <t>META</t>
  </si>
  <si>
    <t>NO</t>
  </si>
  <si>
    <t>EVIDENCIA DE CUMPLIMIENTO</t>
  </si>
  <si>
    <t>PLANEAR</t>
  </si>
  <si>
    <t>HACER</t>
  </si>
  <si>
    <t>Primer Trimestre</t>
  </si>
  <si>
    <t>Segundo Trimestre</t>
  </si>
  <si>
    <t>Tercer Trimestre</t>
  </si>
  <si>
    <t>Cuarto Trimestre</t>
  </si>
  <si>
    <t>MEDIDAS A IMPLEMENTAR</t>
  </si>
  <si>
    <t>FÓRMULA</t>
  </si>
  <si>
    <t>SI</t>
  </si>
  <si>
    <t>ANALISIS DE RESULTADOS</t>
  </si>
  <si>
    <t>PERÍODO</t>
  </si>
  <si>
    <t>REVISIÓN Y ANÁLISIS DE(L) INDICADOR(ES)</t>
  </si>
  <si>
    <t>DESCRIPCION DEL INDICADOR</t>
  </si>
  <si>
    <t>N°</t>
  </si>
  <si>
    <t>INDICADOR(ES)</t>
  </si>
  <si>
    <t>Nombre</t>
  </si>
  <si>
    <t>RIESGO/IMPACTO CONTROLADO</t>
  </si>
  <si>
    <t>VERIFICAR</t>
  </si>
  <si>
    <t>Se requieren Ajustes ?</t>
  </si>
  <si>
    <t>SEGUIMIENTO A INDICADOR(ES)</t>
  </si>
  <si>
    <t>TIPO DE INDICADOR</t>
  </si>
  <si>
    <t>JUSTIFICACIÓN:</t>
  </si>
  <si>
    <t>JUSTIFICACIÓN DEL AJUSTE</t>
  </si>
  <si>
    <t>OBJETIVO(S) DEL PROGRAMA:</t>
  </si>
  <si>
    <t>RESPONSABLE DEL PROGRAMA:</t>
  </si>
  <si>
    <t>% AVANCE</t>
  </si>
  <si>
    <t>Frecuencia de medición</t>
  </si>
  <si>
    <t>Porcentaje (%)</t>
  </si>
  <si>
    <t>ACTUAR</t>
  </si>
  <si>
    <t xml:space="preserve">Número Total de Actividades: </t>
  </si>
  <si>
    <t>RESPONSABLE
(Cargo)</t>
  </si>
  <si>
    <t>PERIODO VIGENCIA DEL PROGRAMA:</t>
  </si>
  <si>
    <t xml:space="preserve"> OJETIVO ESTRATEGICO AL QUE APLICA:</t>
  </si>
  <si>
    <t>Garantizar entornos de trabajo saludables y seguros para el optimo desarrollo de las tareas y actividades asociadas a la manipulacion de alimentos (recepeción, clasificación, almacenamiento y despacho)</t>
  </si>
  <si>
    <t>Semestral</t>
  </si>
  <si>
    <t>OBJETIVO ESPECÍFICOS DEL PROGRAMA</t>
  </si>
  <si>
    <t>PROGRAMA DE MANTENIMIENTO PREVENTIVO A MAQUINAS Y EQUIPOS</t>
  </si>
  <si>
    <t>MANTENIMIENTO PREVENTIVO A MAQUINAS Y EQUIPOS</t>
  </si>
  <si>
    <t>% de reduccion de enfermedades o lesisones ocasionadas por el mal funcionamiento de maquinas, equipos y herramientas</t>
  </si>
  <si>
    <t>Cumplir en un 100% las actividades de manteimiento programadas</t>
  </si>
  <si>
    <t>Diseñar el cronograma de mantenimiento para cada maquina, equipo y herramienta de acuerdo a sus caracteristicas</t>
  </si>
  <si>
    <t>% de cumplimiento del número de actividades de mantenimiento realizadas</t>
  </si>
  <si>
    <t>Mantener en optimas condiciones de funcionamiento las máquinas y equipos que se usan para las actividades de la planta de alimentos.</t>
  </si>
  <si>
    <t>Identificar e inventariar las maquinas, equipos y herramientas utilizados en las actividades de la planta de alimentos</t>
  </si>
  <si>
    <t>Diseñar los listados de chequeo para la inspeccion de maquinas, equipos y herramientas utilizadas en la planta de alimentos</t>
  </si>
  <si>
    <t>Identificar el estado actual de las maquinas, equipos y herramientas utilizados en la planta de alimentos</t>
  </si>
  <si>
    <t>Diseñar el procedimiento para mantenimiento de maquinas, equipos y herramientas utilizadas en las actividades de la planta de acuerdo a sus caracteristicas.</t>
  </si>
  <si>
    <t>Documento Programa de Mantenimiento Preventigo (PLD-001) actualizado</t>
  </si>
  <si>
    <t xml:space="preserve">Documento Programa de Mantenimiento Preventigo (PLD-001) actualizado. </t>
  </si>
  <si>
    <t>Solicitar el servicio de mantenimiento a los proveedores con los que cuenta el Banco de Alimentos de acuerdo  cronograma establecido para esta actividad</t>
  </si>
  <si>
    <t>Formato de asistencia a Capacitaciones diligenciado</t>
  </si>
  <si>
    <t>Responsable del SG-SST</t>
  </si>
  <si>
    <t>Cumplimiento del mantenimiento de maquinas y equipos por parte de los proveedores de acuerdo al cronograma</t>
  </si>
  <si>
    <t>Responsable del SG-SST, asesor de la ARL</t>
  </si>
  <si>
    <t>Mantener actualizados los datos de los proveedores que prestan el servicio de mantenimiento a maquinas y equipos</t>
  </si>
  <si>
    <t>Responsable de la gestion en seguridad y salud en el trabajo, operarios de maquinas y equipos</t>
  </si>
  <si>
    <t>Reducir en un  50% los accidentes o lesiones ocasionados por el mal funcionamiento de maquinas, equipos y herramientas</t>
  </si>
  <si>
    <t>Un año</t>
  </si>
  <si>
    <t>OBSERVACIONES</t>
  </si>
  <si>
    <t>(N° de accidentes o lesiones ocasionadas por el mal funcionamiento de maquinas, equipos y herramientas identificados en el tiempo actual - N° de accidentes o lesiones ocasionadas por el mal funcionamiento de maquinas, equipos y herramientas identificados en el tiempo inmediatamente anterior/N° de accidentes o lesiones ocasionadas por el mal funcionamiento de maquinas, equipos y herramientas identificados en el tiempo inmediatamente anterior) * 100%</t>
  </si>
  <si>
    <t>ACTIVIDAD DEL PROGRAMA</t>
  </si>
  <si>
    <r>
      <t>Código:</t>
    </r>
    <r>
      <rPr>
        <sz val="14"/>
        <rFont val="Calibri"/>
        <family val="2"/>
        <scheme val="minor"/>
      </rPr>
      <t xml:space="preserve"> SGSST- PMP</t>
    </r>
  </si>
  <si>
    <t>Efectividad</t>
  </si>
  <si>
    <t>1. Porcentaje de reducción de enfermedades o lesiones ocasionadas por mal estado de máquinas y equipos</t>
  </si>
  <si>
    <t>3. Porcentaje de actividades del programa ejecutadas</t>
  </si>
  <si>
    <t>Periodo</t>
  </si>
  <si>
    <t>NA</t>
  </si>
  <si>
    <t>N° de accidentes o lesiones ocasionadas por el mal funcionamiento de maquinas, equipos y herramientas</t>
  </si>
  <si>
    <t>(N° de actividades de mantenimiento realizadas/ N° total de actividades de manteimiento programadas)*100%</t>
  </si>
  <si>
    <t xml:space="preserve">N° de actividades de mantenimiento realizadas </t>
  </si>
  <si>
    <t>N° Total de actividades de anteniiento programadas</t>
  </si>
  <si>
    <t>Primer Semestre</t>
  </si>
  <si>
    <t>Segundo Semestre</t>
  </si>
  <si>
    <t>Eficacia</t>
  </si>
  <si>
    <t>% AVANCE GENERAL DE LAS ACTIVIDADES DEL PROGRAMA
ACTIVIDADES DEL SUBPROGRAMA</t>
  </si>
  <si>
    <t xml:space="preserve"> META CUMPLIMIENTO DE ACTIVIDADES</t>
  </si>
  <si>
    <t>Responsable del SG-SST, recursos humanos</t>
  </si>
  <si>
    <t>Reporte de accidentes e incidentes de trabajo, documento o archivo de estadisticas de incidentes y accidentes de trabajo</t>
  </si>
  <si>
    <t>Actualizar datos de incidentes y acidentes que se hayan presentado en la fundación</t>
  </si>
  <si>
    <t>Reporte de accidentes e incidentes laborales en la planta de alimentos, estadisticas de accidentes e incidentes de trabajo</t>
  </si>
  <si>
    <t>De acuerdo al cronograma</t>
  </si>
  <si>
    <t>Diciembre  11 de 2015</t>
  </si>
  <si>
    <t xml:space="preserve"> Listas de chequeo diligenciadas, Formato de informe para las inspecciones planeadas diligenciado</t>
  </si>
  <si>
    <t>Fichas técnicas de cada máquina y equipo, con fecha de revisión diligenciada, reporte por parte del proveedor</t>
  </si>
  <si>
    <t>Capacitar a los operarios con respecto a los usos y cuidados que se deben tener para cada maquina y equipo utilizados en la planta de Alimentos</t>
  </si>
  <si>
    <t>Responsable del SG-SST, Recursos humanos</t>
  </si>
  <si>
    <r>
      <t xml:space="preserve">Vigencia: </t>
    </r>
    <r>
      <rPr>
        <sz val="14"/>
        <rFont val="Calibri"/>
        <family val="2"/>
        <scheme val="minor"/>
      </rPr>
      <t>Octubre 2015-Octubre 2016</t>
    </r>
  </si>
  <si>
    <t>Octubre 9 de 2015</t>
  </si>
  <si>
    <t xml:space="preserve">Identificar el numero y tipo lesiones o accidentes que se hayan ocasionado por el mal estado de máquinas, equipos o herramientas utilizados en la planta de alimentos </t>
  </si>
  <si>
    <t>Octubre 17 de 2015</t>
  </si>
  <si>
    <t>Marzo 11 de 2016</t>
  </si>
  <si>
    <t>Cumplimiento de las inspecciones planeadas a los puestos de trabajo</t>
  </si>
  <si>
    <t>Octubre 3 de 2016</t>
  </si>
  <si>
    <t>Realizar inspecciones periódicas a los puestos de trabajo para verificar el cumplimiento y avances del programa</t>
  </si>
  <si>
    <t>Responsables de realizar inspecciones planeadas, responsable del SG-SST</t>
  </si>
  <si>
    <t>Octubre 26 y 27 de 2015</t>
  </si>
  <si>
    <t xml:space="preserve">Registro en listas de chequeo para inspecciones planeadas </t>
  </si>
  <si>
    <t>Establecer procedimiento para la investigación de accidentes e incidentes laborales y conformar equipo de investigación para dichos eventos</t>
  </si>
  <si>
    <t>Responsable del SG-SST, COPASST.</t>
  </si>
  <si>
    <t xml:space="preserve"> Octubre 30 de 2015</t>
  </si>
  <si>
    <t>Documento físico o magnético, acta de conformación del grupo de investigación</t>
  </si>
  <si>
    <t>Semestre II (Abril-Oct 2016)</t>
  </si>
  <si>
    <t>Abril-Sep 2015</t>
  </si>
  <si>
    <t>100% a Octubre de 2016</t>
  </si>
  <si>
    <t>Ficha del programa (Documento en Excel)</t>
  </si>
  <si>
    <t>Actualización y seguimiento al programa de mantenimiento preventivo</t>
  </si>
  <si>
    <t>Semestre I (Oct 2015-Abr 2016)</t>
  </si>
  <si>
    <r>
      <t xml:space="preserve">Versión: </t>
    </r>
    <r>
      <rPr>
        <sz val="14"/>
        <rFont val="Calibri"/>
        <family val="2"/>
        <scheme val="minor"/>
      </rPr>
      <t>001</t>
    </r>
  </si>
  <si>
    <t>Realización de las capacitaciones programadas y la asistencia del personal de la planta de alimentos</t>
  </si>
  <si>
    <t>Formato de asistencia para capacitaciones diligenciado</t>
  </si>
  <si>
    <t>Enero 15 de 2016</t>
  </si>
  <si>
    <t>Abril 8 de 2016</t>
  </si>
  <si>
    <t>Para toda empresa es de vital importancia un constante mantenimiento de la maquinaria utilizada en los diferentes procesos de producción; esto con el fin de mantener la calidad total de los productos finales, la seguridad de los operarios y la confiabilidad de las maquinas de la Fundación Banco de Alimentos.
Se debe realizar un mantenimiento que abarque todas y cada una de las partes de la maquinaria en las que se analicen, evalúen y se tomen en cuenta todos los aspectos que en su defecto causarían problemas en estas o afecten la productividad del Banco de Alimentos, no solo para realizar un mantenimiento correctivo, sino para prevenir las fallas e irregularidades que se puedan presentar.</t>
  </si>
  <si>
    <t>* Revisar constantemente toda la maquinaria que este involucrada con las actividades de la planta de alimentos.
* Prevenir los riesgos de accidentes o lesiones laborales que se pueden ocasionar por el mal funcionamiento de maquinas y equipos utilizados en las actividades de la planta.</t>
  </si>
  <si>
    <t xml:space="preserve">La revisión y seguimiento del programa de EPP debe hacerse trimestralmente </t>
  </si>
  <si>
    <t>2. Porcentaje de cumplimiento del número de actividades de mantenimiento programadas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</si>
</sst>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\ #,##0"/>
    <numFmt numFmtId="165" formatCode="0.0%"/>
  </numFmts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7">
    <xf numFmtId="0" fontId="0" fillId="0" borderId="0" xfId="0"/>
    <xf numFmtId="0" fontId="0" fillId="0" borderId="0" xfId="0" applyFont="1"/>
    <xf numFmtId="0" fontId="5" fillId="0" borderId="7" xfId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left" vertical="center" wrapText="1"/>
    </xf>
    <xf numFmtId="164" fontId="5" fillId="0" borderId="3" xfId="0" applyNumberFormat="1" applyFont="1" applyFill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5" xfId="0" applyFont="1" applyBorder="1"/>
    <xf numFmtId="0" fontId="5" fillId="0" borderId="0" xfId="0" applyFont="1" applyBorder="1"/>
    <xf numFmtId="0" fontId="5" fillId="0" borderId="14" xfId="0" applyFont="1" applyBorder="1" applyAlignment="1">
      <alignment horizontal="center"/>
    </xf>
    <xf numFmtId="0" fontId="5" fillId="0" borderId="5" xfId="0" applyFont="1" applyFill="1" applyBorder="1"/>
    <xf numFmtId="0" fontId="5" fillId="0" borderId="6" xfId="0" applyFont="1" applyBorder="1"/>
    <xf numFmtId="0" fontId="5" fillId="0" borderId="0" xfId="0" applyFont="1" applyFill="1" applyBorder="1"/>
    <xf numFmtId="0" fontId="5" fillId="0" borderId="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7" fillId="3" borderId="1" xfId="0" applyFont="1" applyFill="1" applyBorder="1" applyAlignment="1">
      <alignment horizontal="center" vertical="top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4" borderId="2" xfId="0" applyFont="1" applyFill="1" applyBorder="1"/>
    <xf numFmtId="0" fontId="7" fillId="4" borderId="13" xfId="0" applyFont="1" applyFill="1" applyBorder="1"/>
    <xf numFmtId="0" fontId="7" fillId="4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7" fillId="0" borderId="12" xfId="0" applyFont="1" applyFill="1" applyBorder="1" applyAlignment="1">
      <alignment horizontal="center" vertical="center"/>
    </xf>
    <xf numFmtId="9" fontId="5" fillId="0" borderId="0" xfId="0" applyNumberFormat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9" fontId="5" fillId="0" borderId="29" xfId="0" applyNumberFormat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vertical="center" wrapText="1"/>
    </xf>
    <xf numFmtId="9" fontId="5" fillId="0" borderId="7" xfId="0" applyNumberFormat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 readingOrder="2"/>
    </xf>
    <xf numFmtId="0" fontId="7" fillId="0" borderId="15" xfId="0" applyFont="1" applyFill="1" applyBorder="1" applyAlignment="1">
      <alignment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165" fontId="5" fillId="0" borderId="0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7" fillId="3" borderId="2" xfId="0" applyFont="1" applyFill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65" fontId="5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 readingOrder="2"/>
    </xf>
    <xf numFmtId="0" fontId="5" fillId="0" borderId="0" xfId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Font="1" applyFill="1" applyBorder="1" applyAlignment="1">
      <alignment vertical="center"/>
    </xf>
    <xf numFmtId="0" fontId="7" fillId="4" borderId="40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165" fontId="5" fillId="0" borderId="35" xfId="0" applyNumberFormat="1" applyFont="1" applyFill="1" applyBorder="1" applyAlignment="1">
      <alignment horizontal="center" vertical="center" wrapText="1"/>
    </xf>
    <xf numFmtId="0" fontId="7" fillId="0" borderId="44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165" fontId="5" fillId="0" borderId="46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/>
    </xf>
    <xf numFmtId="0" fontId="7" fillId="0" borderId="6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/>
    </xf>
    <xf numFmtId="9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vertical="center" wrapText="1" readingOrder="2"/>
    </xf>
    <xf numFmtId="0" fontId="8" fillId="0" borderId="6" xfId="0" applyFont="1" applyFill="1" applyBorder="1" applyAlignment="1">
      <alignment horizontal="center" vertical="center" wrapText="1" readingOrder="2"/>
    </xf>
    <xf numFmtId="0" fontId="7" fillId="0" borderId="5" xfId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2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7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7" fillId="3" borderId="33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0" fillId="0" borderId="1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7" xfId="0" applyFont="1" applyFill="1" applyBorder="1" applyAlignment="1">
      <alignment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165" fontId="5" fillId="0" borderId="9" xfId="0" applyNumberFormat="1" applyFont="1" applyFill="1" applyBorder="1" applyAlignment="1">
      <alignment horizontal="center" vertical="center" wrapText="1"/>
    </xf>
    <xf numFmtId="165" fontId="5" fillId="0" borderId="38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top" wrapText="1"/>
    </xf>
    <xf numFmtId="0" fontId="7" fillId="3" borderId="13" xfId="0" applyFont="1" applyFill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7" fillId="3" borderId="40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 readingOrder="2"/>
    </xf>
    <xf numFmtId="0" fontId="8" fillId="4" borderId="16" xfId="0" applyFont="1" applyFill="1" applyBorder="1" applyAlignment="1">
      <alignment horizontal="center" vertical="center" wrapText="1" readingOrder="2"/>
    </xf>
    <xf numFmtId="0" fontId="8" fillId="4" borderId="13" xfId="0" applyFont="1" applyFill="1" applyBorder="1" applyAlignment="1">
      <alignment horizontal="center" vertical="center" wrapText="1" readingOrder="2"/>
    </xf>
    <xf numFmtId="0" fontId="5" fillId="0" borderId="2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16" xfId="0" applyFont="1" applyFill="1" applyBorder="1" applyAlignment="1">
      <alignment horizontal="justify" vertical="center" wrapText="1"/>
    </xf>
    <xf numFmtId="0" fontId="5" fillId="0" borderId="13" xfId="0" applyFont="1" applyFill="1" applyBorder="1" applyAlignment="1">
      <alignment horizontal="justify" vertical="center" wrapText="1"/>
    </xf>
    <xf numFmtId="0" fontId="0" fillId="2" borderId="2" xfId="0" applyFont="1" applyFill="1" applyBorder="1" applyAlignment="1">
      <alignment horizontal="center" vertical="center" wrapText="1" readingOrder="1"/>
    </xf>
    <xf numFmtId="0" fontId="0" fillId="2" borderId="13" xfId="0" applyFont="1" applyFill="1" applyBorder="1" applyAlignment="1">
      <alignment horizontal="center" vertical="center" wrapText="1" readingOrder="1"/>
    </xf>
    <xf numFmtId="0" fontId="5" fillId="0" borderId="2" xfId="1" applyFont="1" applyBorder="1" applyAlignment="1">
      <alignment horizontal="left" vertical="center" wrapText="1"/>
    </xf>
    <xf numFmtId="0" fontId="5" fillId="0" borderId="16" xfId="1" applyFont="1" applyBorder="1" applyAlignment="1">
      <alignment horizontal="left" vertical="center" wrapText="1"/>
    </xf>
    <xf numFmtId="0" fontId="5" fillId="0" borderId="13" xfId="1" applyFont="1" applyBorder="1" applyAlignment="1">
      <alignment horizontal="left" vertical="center" wrapText="1"/>
    </xf>
    <xf numFmtId="0" fontId="8" fillId="4" borderId="18" xfId="0" applyFont="1" applyFill="1" applyBorder="1" applyAlignment="1">
      <alignment horizontal="center" vertical="center" wrapText="1" readingOrder="2"/>
    </xf>
    <xf numFmtId="0" fontId="7" fillId="3" borderId="17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0" fillId="2" borderId="16" xfId="0" applyFont="1" applyFill="1" applyBorder="1" applyAlignment="1">
      <alignment horizontal="left" vertical="center" wrapText="1"/>
    </xf>
    <xf numFmtId="0" fontId="0" fillId="2" borderId="13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4" fontId="3" fillId="3" borderId="17" xfId="0" applyNumberFormat="1" applyFont="1" applyFill="1" applyBorder="1" applyAlignment="1">
      <alignment horizontal="center" vertical="center" wrapText="1"/>
    </xf>
    <xf numFmtId="14" fontId="3" fillId="3" borderId="16" xfId="0" applyNumberFormat="1" applyFont="1" applyFill="1" applyBorder="1" applyAlignment="1">
      <alignment horizontal="center" vertical="center" wrapText="1"/>
    </xf>
    <xf numFmtId="14" fontId="3" fillId="3" borderId="13" xfId="0" applyNumberFormat="1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left" vertical="center" wrapText="1" readingOrder="1"/>
    </xf>
    <xf numFmtId="14" fontId="5" fillId="0" borderId="16" xfId="0" applyNumberFormat="1" applyFont="1" applyFill="1" applyBorder="1" applyAlignment="1">
      <alignment horizontal="left" vertical="center" wrapText="1" readingOrder="1"/>
    </xf>
    <xf numFmtId="14" fontId="5" fillId="0" borderId="18" xfId="0" applyNumberFormat="1" applyFont="1" applyFill="1" applyBorder="1" applyAlignment="1">
      <alignment horizontal="left" vertical="center" wrapText="1" readingOrder="1"/>
    </xf>
    <xf numFmtId="0" fontId="3" fillId="0" borderId="1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5" fillId="0" borderId="16" xfId="1" applyFont="1" applyFill="1" applyBorder="1" applyAlignment="1">
      <alignment horizontal="left" vertical="center" wrapText="1"/>
    </xf>
    <xf numFmtId="0" fontId="5" fillId="0" borderId="13" xfId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14" fontId="10" fillId="3" borderId="24" xfId="0" applyNumberFormat="1" applyFont="1" applyFill="1" applyBorder="1" applyAlignment="1">
      <alignment horizontal="center" vertical="center" wrapText="1"/>
    </xf>
    <xf numFmtId="14" fontId="10" fillId="3" borderId="25" xfId="0" applyNumberFormat="1" applyFont="1" applyFill="1" applyBorder="1" applyAlignment="1">
      <alignment horizontal="center" vertical="center" wrapText="1"/>
    </xf>
    <xf numFmtId="14" fontId="10" fillId="3" borderId="26" xfId="0" applyNumberFormat="1" applyFont="1" applyFill="1" applyBorder="1" applyAlignment="1">
      <alignment horizontal="center" vertical="center" wrapText="1"/>
    </xf>
    <xf numFmtId="14" fontId="10" fillId="3" borderId="0" xfId="0" applyNumberFormat="1" applyFont="1" applyFill="1" applyBorder="1" applyAlignment="1">
      <alignment horizontal="center" vertical="center" wrapText="1"/>
    </xf>
    <xf numFmtId="14" fontId="10" fillId="3" borderId="4" xfId="0" applyNumberFormat="1" applyFont="1" applyFill="1" applyBorder="1" applyAlignment="1">
      <alignment horizontal="center" vertical="center" wrapText="1"/>
    </xf>
    <xf numFmtId="14" fontId="10" fillId="3" borderId="28" xfId="0" applyNumberFormat="1" applyFont="1" applyFill="1" applyBorder="1" applyAlignment="1">
      <alignment horizontal="center" vertical="center" wrapText="1"/>
    </xf>
    <xf numFmtId="14" fontId="10" fillId="3" borderId="27" xfId="0" applyNumberFormat="1" applyFont="1" applyFill="1" applyBorder="1" applyAlignment="1">
      <alignment horizontal="left" vertical="center" wrapText="1"/>
    </xf>
    <xf numFmtId="14" fontId="10" fillId="3" borderId="42" xfId="0" applyNumberFormat="1" applyFont="1" applyFill="1" applyBorder="1" applyAlignment="1">
      <alignment horizontal="left" vertical="center" wrapText="1"/>
    </xf>
    <xf numFmtId="14" fontId="10" fillId="3" borderId="2" xfId="0" applyNumberFormat="1" applyFont="1" applyFill="1" applyBorder="1" applyAlignment="1">
      <alignment horizontal="left" vertical="center" wrapText="1"/>
    </xf>
    <xf numFmtId="14" fontId="10" fillId="3" borderId="18" xfId="0" applyNumberFormat="1" applyFont="1" applyFill="1" applyBorder="1" applyAlignment="1">
      <alignment horizontal="left" vertical="center" wrapText="1"/>
    </xf>
    <xf numFmtId="14" fontId="10" fillId="3" borderId="1" xfId="0" applyNumberFormat="1" applyFont="1" applyFill="1" applyBorder="1" applyAlignment="1">
      <alignment horizontal="center" vertical="center" wrapText="1"/>
    </xf>
    <xf numFmtId="14" fontId="10" fillId="3" borderId="7" xfId="0" applyNumberFormat="1" applyFont="1" applyFill="1" applyBorder="1" applyAlignment="1">
      <alignment horizontal="center" vertical="center" wrapText="1"/>
    </xf>
    <xf numFmtId="0" fontId="0" fillId="0" borderId="1" xfId="1" applyFont="1" applyBorder="1" applyAlignment="1"/>
    <xf numFmtId="0" fontId="0" fillId="0" borderId="7" xfId="1" applyFont="1" applyBorder="1" applyAlignment="1"/>
    <xf numFmtId="0" fontId="5" fillId="0" borderId="1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0" fontId="7" fillId="3" borderId="41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center"/>
    </xf>
    <xf numFmtId="0" fontId="0" fillId="0" borderId="28" xfId="0" applyFont="1" applyFill="1" applyBorder="1" applyAlignment="1">
      <alignment horizontal="center"/>
    </xf>
    <xf numFmtId="0" fontId="0" fillId="0" borderId="36" xfId="0" applyFont="1" applyFill="1" applyBorder="1" applyAlignment="1">
      <alignment horizontal="center"/>
    </xf>
    <xf numFmtId="0" fontId="0" fillId="0" borderId="30" xfId="0" applyFont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7" fillId="3" borderId="29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7" fillId="4" borderId="33" xfId="0" applyFont="1" applyFill="1" applyBorder="1" applyAlignment="1">
      <alignment horizontal="center"/>
    </xf>
    <xf numFmtId="0" fontId="7" fillId="4" borderId="34" xfId="0" applyFont="1" applyFill="1" applyBorder="1" applyAlignment="1">
      <alignment horizontal="center"/>
    </xf>
    <xf numFmtId="0" fontId="5" fillId="0" borderId="9" xfId="0" applyFont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5" fillId="0" borderId="8" xfId="0" applyFont="1" applyBorder="1" applyAlignment="1">
      <alignment horizontal="center"/>
    </xf>
    <xf numFmtId="0" fontId="7" fillId="2" borderId="1" xfId="3" applyNumberFormat="1" applyFont="1" applyFill="1" applyBorder="1" applyAlignment="1">
      <alignment horizontal="center" vertical="center"/>
    </xf>
    <xf numFmtId="9" fontId="7" fillId="2" borderId="29" xfId="3" applyFont="1" applyFill="1" applyBorder="1" applyAlignment="1">
      <alignment horizontal="center" vertical="center"/>
    </xf>
    <xf numFmtId="9" fontId="7" fillId="2" borderId="14" xfId="3" applyFont="1" applyFill="1" applyBorder="1" applyAlignment="1">
      <alignment horizontal="center" vertical="center"/>
    </xf>
    <xf numFmtId="9" fontId="7" fillId="2" borderId="30" xfId="3" applyFont="1" applyFill="1" applyBorder="1" applyAlignment="1">
      <alignment horizontal="center" vertical="center"/>
    </xf>
    <xf numFmtId="9" fontId="7" fillId="2" borderId="4" xfId="3" applyFont="1" applyFill="1" applyBorder="1" applyAlignment="1">
      <alignment horizontal="center" vertical="center"/>
    </xf>
    <xf numFmtId="9" fontId="7" fillId="2" borderId="28" xfId="3" applyFont="1" applyFill="1" applyBorder="1" applyAlignment="1">
      <alignment horizontal="center" vertical="center"/>
    </xf>
    <xf numFmtId="9" fontId="7" fillId="2" borderId="23" xfId="3" applyFont="1" applyFill="1" applyBorder="1" applyAlignment="1">
      <alignment horizontal="center" vertical="center"/>
    </xf>
    <xf numFmtId="165" fontId="5" fillId="0" borderId="37" xfId="0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2" xfId="1"/>
    <cellStyle name="Porcentaje 2" xfId="3"/>
    <cellStyle name="Porcentu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9425024"/>
        <c:axId val="89427968"/>
        <c:axId val="0"/>
      </c:bar3DChart>
      <c:catAx>
        <c:axId val="89425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427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94279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425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641920"/>
        <c:axId val="130644608"/>
        <c:axId val="0"/>
      </c:bar3DChart>
      <c:catAx>
        <c:axId val="130641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44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06446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41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4013312"/>
        <c:axId val="94015488"/>
        <c:axId val="0"/>
      </c:bar3DChart>
      <c:catAx>
        <c:axId val="94013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4015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154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4013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layout/>
      <c:overlay val="0"/>
      <c:txPr>
        <a:bodyPr/>
        <a:lstStyle/>
        <a:p>
          <a:pPr>
            <a:defRPr sz="1400"/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'PAUSAS ACTIVAS'!$A$44:$D$44</c:f>
              <c:strCache>
                <c:ptCount val="1"/>
                <c:pt idx="0">
                  <c:v>1. Porcentaje de reducción de enfermedades o lesiones ocasionadas por mal estado de máquinas y equipos</c:v>
                </c:pt>
              </c:strCache>
            </c:strRef>
          </c:tx>
          <c:invertIfNegative val="0"/>
          <c:cat>
            <c:strRef>
              <c:f>('PAUSAS ACTIVAS'!$B$48,'PAUSAS ACTIVAS'!$B$50)</c:f>
              <c:strCache>
                <c:ptCount val="2"/>
                <c:pt idx="0">
                  <c:v>Semestre I (Oct 2015-Abr 2016)</c:v>
                </c:pt>
                <c:pt idx="1">
                  <c:v>Semestre II (Abril-Oct 2016)</c:v>
                </c:pt>
              </c:strCache>
            </c:strRef>
          </c:cat>
          <c:val>
            <c:numRef>
              <c:f>('PAUSAS ACTIVAS'!$D$48,'PAUSAS ACTIVAS'!$D$50)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36736"/>
        <c:axId val="94039040"/>
      </c:barChart>
      <c:catAx>
        <c:axId val="94036736"/>
        <c:scaling>
          <c:orientation val="minMax"/>
        </c:scaling>
        <c:delete val="0"/>
        <c:axPos val="b"/>
        <c:majorTickMark val="out"/>
        <c:minorTickMark val="none"/>
        <c:tickLblPos val="nextTo"/>
        <c:crossAx val="94039040"/>
        <c:crosses val="autoZero"/>
        <c:auto val="1"/>
        <c:lblAlgn val="ctr"/>
        <c:lblOffset val="100"/>
        <c:noMultiLvlLbl val="0"/>
      </c:catAx>
      <c:valAx>
        <c:axId val="94039040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940367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layout/>
      <c:overlay val="0"/>
      <c:txPr>
        <a:bodyPr/>
        <a:lstStyle/>
        <a:p>
          <a:pPr>
            <a:defRPr sz="1400"/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'PAUSAS ACTIVAS'!$A$63:$M$63</c:f>
              <c:strCache>
                <c:ptCount val="1"/>
                <c:pt idx="0">
                  <c:v>2. Porcentaje de cumplimiento del número de actividades de mantenimiento programadas</c:v>
                </c:pt>
              </c:strCache>
            </c:strRef>
          </c:tx>
          <c:invertIfNegative val="0"/>
          <c:cat>
            <c:strRef>
              <c:f>('PAUSAS ACTIVAS'!$B$65,'PAUSAS ACTIVAS'!$B$67)</c:f>
              <c:strCache>
                <c:ptCount val="2"/>
                <c:pt idx="0">
                  <c:v>Semestre I (Oct 2015-Abr 2016)</c:v>
                </c:pt>
                <c:pt idx="1">
                  <c:v>Semestre II (Abril-Oct 2016)</c:v>
                </c:pt>
              </c:strCache>
            </c:strRef>
          </c:cat>
          <c:val>
            <c:numRef>
              <c:f>('PAUSAS ACTIVAS'!$E$65,'PAUSAS ACTIVAS'!$E$67)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320128"/>
        <c:axId val="116321664"/>
      </c:barChart>
      <c:catAx>
        <c:axId val="116320128"/>
        <c:scaling>
          <c:orientation val="minMax"/>
        </c:scaling>
        <c:delete val="0"/>
        <c:axPos val="b"/>
        <c:majorTickMark val="out"/>
        <c:minorTickMark val="none"/>
        <c:tickLblPos val="nextTo"/>
        <c:crossAx val="116321664"/>
        <c:crosses val="autoZero"/>
        <c:auto val="1"/>
        <c:lblAlgn val="ctr"/>
        <c:lblOffset val="100"/>
        <c:noMultiLvlLbl val="0"/>
      </c:catAx>
      <c:valAx>
        <c:axId val="116321664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1163201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973376"/>
        <c:axId val="117976448"/>
        <c:axId val="0"/>
      </c:bar3DChart>
      <c:catAx>
        <c:axId val="117973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7976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9764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7973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414592"/>
        <c:axId val="120416512"/>
        <c:axId val="0"/>
      </c:bar3DChart>
      <c:catAx>
        <c:axId val="120414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0416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4165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0414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respel y RAEE gestionados según la normatividad vigente</a:t>
            </a:r>
          </a:p>
        </c:rich>
      </c:tx>
      <c:layout>
        <c:manualLayout>
          <c:xMode val="edge"/>
          <c:yMode val="edge"/>
          <c:x val="0.25913278384061672"/>
          <c:y val="1.865635886423288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111680"/>
        <c:axId val="123443456"/>
        <c:axId val="0"/>
      </c:bar3DChart>
      <c:catAx>
        <c:axId val="123111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443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34434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111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632256"/>
        <c:axId val="123745408"/>
        <c:axId val="0"/>
      </c:bar3DChart>
      <c:catAx>
        <c:axId val="123632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745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37454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632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99232"/>
        <c:axId val="126806272"/>
        <c:axId val="0"/>
      </c:bar3DChart>
      <c:catAx>
        <c:axId val="126799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806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8062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799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55</xdr:row>
      <xdr:rowOff>190500</xdr:rowOff>
    </xdr:from>
    <xdr:to>
      <xdr:col>6</xdr:col>
      <xdr:colOff>9525</xdr:colOff>
      <xdr:row>55</xdr:row>
      <xdr:rowOff>190500</xdr:rowOff>
    </xdr:to>
    <xdr:sp macro="" textlink="">
      <xdr:nvSpPr>
        <xdr:cNvPr id="4" name="Text Box 11"/>
        <xdr:cNvSpPr txBox="1">
          <a:spLocks noChangeArrowheads="1"/>
        </xdr:cNvSpPr>
      </xdr:nvSpPr>
      <xdr:spPr bwMode="auto">
        <a:xfrm>
          <a:off x="828675" y="16544925"/>
          <a:ext cx="6134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54</xdr:row>
      <xdr:rowOff>0</xdr:rowOff>
    </xdr:from>
    <xdr:to>
      <xdr:col>11</xdr:col>
      <xdr:colOff>19050</xdr:colOff>
      <xdr:row>54</xdr:row>
      <xdr:rowOff>0</xdr:rowOff>
    </xdr:to>
    <xdr:graphicFrame macro="">
      <xdr:nvGraphicFramePr>
        <xdr:cNvPr id="5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114300</xdr:colOff>
      <xdr:row>100</xdr:row>
      <xdr:rowOff>0</xdr:rowOff>
    </xdr:from>
    <xdr:to>
      <xdr:col>11</xdr:col>
      <xdr:colOff>19050</xdr:colOff>
      <xdr:row>100</xdr:row>
      <xdr:rowOff>0</xdr:rowOff>
    </xdr:to>
    <xdr:graphicFrame macro="">
      <xdr:nvGraphicFramePr>
        <xdr:cNvPr id="8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220980</xdr:colOff>
          <xdr:row>0</xdr:row>
          <xdr:rowOff>38100</xdr:rowOff>
        </xdr:from>
        <xdr:to>
          <xdr:col>1</xdr:col>
          <xdr:colOff>1379220</xdr:colOff>
          <xdr:row>3</xdr:row>
          <xdr:rowOff>220980</xdr:rowOff>
        </xdr:to>
        <xdr:sp macro="" textlink="">
          <xdr:nvSpPr>
            <xdr:cNvPr id="607236" name="Object 4" hidden="1">
              <a:extLst>
                <a:ext uri="{63B3BB69-23CF-44E3-9099-C40C66FF867C}">
                  <a14:compatExt spid="_x0000_s6072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7</xdr:col>
      <xdr:colOff>604727</xdr:colOff>
      <xdr:row>44</xdr:row>
      <xdr:rowOff>616466</xdr:rowOff>
    </xdr:from>
    <xdr:to>
      <xdr:col>11</xdr:col>
      <xdr:colOff>132907</xdr:colOff>
      <xdr:row>53</xdr:row>
      <xdr:rowOff>55378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704407</xdr:colOff>
      <xdr:row>63</xdr:row>
      <xdr:rowOff>450332</xdr:rowOff>
    </xdr:from>
    <xdr:to>
      <xdr:col>11</xdr:col>
      <xdr:colOff>713267</xdr:colOff>
      <xdr:row>74</xdr:row>
      <xdr:rowOff>14840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44</xdr:row>
      <xdr:rowOff>228600</xdr:rowOff>
    </xdr:from>
    <xdr:to>
      <xdr:col>10</xdr:col>
      <xdr:colOff>838200</xdr:colOff>
      <xdr:row>58</xdr:row>
      <xdr:rowOff>9525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447675</xdr:colOff>
      <xdr:row>61</xdr:row>
      <xdr:rowOff>190500</xdr:rowOff>
    </xdr:from>
    <xdr:to>
      <xdr:col>6</xdr:col>
      <xdr:colOff>9525</xdr:colOff>
      <xdr:row>61</xdr:row>
      <xdr:rowOff>190500</xdr:rowOff>
    </xdr:to>
    <xdr:sp macro="" textlink="">
      <xdr:nvSpPr>
        <xdr:cNvPr id="3" name="Text Box 11"/>
        <xdr:cNvSpPr txBox="1">
          <a:spLocks noChangeArrowheads="1"/>
        </xdr:cNvSpPr>
      </xdr:nvSpPr>
      <xdr:spPr bwMode="auto">
        <a:xfrm>
          <a:off x="685800" y="2825115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60</xdr:row>
      <xdr:rowOff>0</xdr:rowOff>
    </xdr:from>
    <xdr:to>
      <xdr:col>11</xdr:col>
      <xdr:colOff>19050</xdr:colOff>
      <xdr:row>60</xdr:row>
      <xdr:rowOff>0</xdr:rowOff>
    </xdr:to>
    <xdr:graphicFrame macro="">
      <xdr:nvGraphicFramePr>
        <xdr:cNvPr id="4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390525</xdr:colOff>
      <xdr:row>96</xdr:row>
      <xdr:rowOff>228600</xdr:rowOff>
    </xdr:from>
    <xdr:to>
      <xdr:col>10</xdr:col>
      <xdr:colOff>838200</xdr:colOff>
      <xdr:row>110</xdr:row>
      <xdr:rowOff>9525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447675</xdr:colOff>
      <xdr:row>113</xdr:row>
      <xdr:rowOff>190500</xdr:rowOff>
    </xdr:from>
    <xdr:to>
      <xdr:col>6</xdr:col>
      <xdr:colOff>9525</xdr:colOff>
      <xdr:row>113</xdr:row>
      <xdr:rowOff>190500</xdr:rowOff>
    </xdr:to>
    <xdr:sp macro="" textlink="">
      <xdr:nvSpPr>
        <xdr:cNvPr id="6" name="Text Box 11"/>
        <xdr:cNvSpPr txBox="1">
          <a:spLocks noChangeArrowheads="1"/>
        </xdr:cNvSpPr>
      </xdr:nvSpPr>
      <xdr:spPr bwMode="auto">
        <a:xfrm>
          <a:off x="685800" y="4339590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112</xdr:row>
      <xdr:rowOff>0</xdr:rowOff>
    </xdr:from>
    <xdr:to>
      <xdr:col>11</xdr:col>
      <xdr:colOff>19050</xdr:colOff>
      <xdr:row>112</xdr:row>
      <xdr:rowOff>0</xdr:rowOff>
    </xdr:to>
    <xdr:graphicFrame macro="">
      <xdr:nvGraphicFramePr>
        <xdr:cNvPr id="7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390525</xdr:colOff>
      <xdr:row>44</xdr:row>
      <xdr:rowOff>228600</xdr:rowOff>
    </xdr:from>
    <xdr:to>
      <xdr:col>10</xdr:col>
      <xdr:colOff>838200</xdr:colOff>
      <xdr:row>58</xdr:row>
      <xdr:rowOff>9525</xdr:rowOff>
    </xdr:to>
    <xdr:graphicFrame macro="">
      <xdr:nvGraphicFramePr>
        <xdr:cNvPr id="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447675</xdr:colOff>
      <xdr:row>61</xdr:row>
      <xdr:rowOff>190500</xdr:rowOff>
    </xdr:from>
    <xdr:to>
      <xdr:col>6</xdr:col>
      <xdr:colOff>9525</xdr:colOff>
      <xdr:row>61</xdr:row>
      <xdr:rowOff>190500</xdr:rowOff>
    </xdr:to>
    <xdr:sp macro="" textlink="">
      <xdr:nvSpPr>
        <xdr:cNvPr id="9" name="Text Box 11"/>
        <xdr:cNvSpPr txBox="1">
          <a:spLocks noChangeArrowheads="1"/>
        </xdr:cNvSpPr>
      </xdr:nvSpPr>
      <xdr:spPr bwMode="auto">
        <a:xfrm>
          <a:off x="685800" y="2825115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60</xdr:row>
      <xdr:rowOff>0</xdr:rowOff>
    </xdr:from>
    <xdr:to>
      <xdr:col>11</xdr:col>
      <xdr:colOff>19050</xdr:colOff>
      <xdr:row>60</xdr:row>
      <xdr:rowOff>0</xdr:rowOff>
    </xdr:to>
    <xdr:graphicFrame macro="">
      <xdr:nvGraphicFramePr>
        <xdr:cNvPr id="10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15"/>
  <sheetViews>
    <sheetView showGridLines="0" tabSelected="1" topLeftCell="A98" zoomScale="86" zoomScaleNormal="86" workbookViewId="0">
      <selection activeCell="K88" sqref="K88"/>
    </sheetView>
  </sheetViews>
  <sheetFormatPr baseColWidth="10" defaultColWidth="11.44140625" defaultRowHeight="14.4" x14ac:dyDescent="0.3"/>
  <cols>
    <col min="1" max="1" width="3.5546875" style="1" bestFit="1" customWidth="1"/>
    <col min="2" max="2" width="28.109375" style="1" bestFit="1" customWidth="1"/>
    <col min="3" max="3" width="18.88671875" style="1" customWidth="1"/>
    <col min="4" max="4" width="13.33203125" style="1" customWidth="1"/>
    <col min="5" max="7" width="11.44140625" style="1"/>
    <col min="8" max="8" width="12.5546875" style="1" customWidth="1"/>
    <col min="9" max="9" width="12" style="1" bestFit="1" customWidth="1"/>
    <col min="10" max="10" width="14.44140625" style="1" customWidth="1"/>
    <col min="11" max="11" width="42" style="1" customWidth="1"/>
    <col min="12" max="12" width="20.5546875" style="1" customWidth="1"/>
    <col min="13" max="13" width="24.88671875" style="1" customWidth="1"/>
    <col min="14" max="16384" width="11.44140625" style="1"/>
  </cols>
  <sheetData>
    <row r="1" spans="1:13" ht="15" customHeight="1" x14ac:dyDescent="0.3">
      <c r="A1" s="185"/>
      <c r="B1" s="186"/>
      <c r="C1" s="212" t="s">
        <v>43</v>
      </c>
      <c r="D1" s="213"/>
      <c r="E1" s="213"/>
      <c r="F1" s="213"/>
      <c r="G1" s="213"/>
      <c r="H1" s="213"/>
      <c r="I1" s="213"/>
      <c r="J1" s="213"/>
      <c r="K1" s="213"/>
      <c r="L1" s="218" t="s">
        <v>93</v>
      </c>
      <c r="M1" s="219"/>
    </row>
    <row r="2" spans="1:13" ht="18" x14ac:dyDescent="0.3">
      <c r="A2" s="187"/>
      <c r="B2" s="188"/>
      <c r="C2" s="214"/>
      <c r="D2" s="215"/>
      <c r="E2" s="215"/>
      <c r="F2" s="215"/>
      <c r="G2" s="215"/>
      <c r="H2" s="215"/>
      <c r="I2" s="215"/>
      <c r="J2" s="215"/>
      <c r="K2" s="215"/>
      <c r="L2" s="220" t="s">
        <v>114</v>
      </c>
      <c r="M2" s="221"/>
    </row>
    <row r="3" spans="1:13" ht="18" x14ac:dyDescent="0.3">
      <c r="A3" s="187"/>
      <c r="B3" s="188"/>
      <c r="C3" s="214"/>
      <c r="D3" s="215"/>
      <c r="E3" s="215"/>
      <c r="F3" s="215"/>
      <c r="G3" s="215"/>
      <c r="H3" s="215"/>
      <c r="I3" s="215"/>
      <c r="J3" s="215"/>
      <c r="K3" s="215"/>
      <c r="L3" s="220" t="s">
        <v>68</v>
      </c>
      <c r="M3" s="221"/>
    </row>
    <row r="4" spans="1:13" ht="21" customHeight="1" x14ac:dyDescent="0.3">
      <c r="A4" s="187"/>
      <c r="B4" s="188"/>
      <c r="C4" s="216"/>
      <c r="D4" s="217"/>
      <c r="E4" s="217"/>
      <c r="F4" s="217"/>
      <c r="G4" s="217"/>
      <c r="H4" s="217"/>
      <c r="I4" s="217"/>
      <c r="J4" s="217"/>
      <c r="K4" s="217"/>
      <c r="L4" s="222"/>
      <c r="M4" s="223"/>
    </row>
    <row r="5" spans="1:13" ht="15" x14ac:dyDescent="0.25">
      <c r="A5" s="114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6"/>
    </row>
    <row r="6" spans="1:13" ht="93" customHeight="1" x14ac:dyDescent="0.3">
      <c r="A6" s="189" t="s">
        <v>28</v>
      </c>
      <c r="B6" s="190"/>
      <c r="C6" s="191"/>
      <c r="D6" s="198" t="s">
        <v>119</v>
      </c>
      <c r="E6" s="199"/>
      <c r="F6" s="199"/>
      <c r="G6" s="199"/>
      <c r="H6" s="199"/>
      <c r="I6" s="199"/>
      <c r="J6" s="199"/>
      <c r="K6" s="199"/>
      <c r="L6" s="199"/>
      <c r="M6" s="200"/>
    </row>
    <row r="7" spans="1:13" ht="15" x14ac:dyDescent="0.25">
      <c r="A7" s="201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3"/>
    </row>
    <row r="8" spans="1:13" ht="15" customHeight="1" x14ac:dyDescent="0.25">
      <c r="A8" s="192" t="s">
        <v>0</v>
      </c>
      <c r="B8" s="193"/>
      <c r="C8" s="194"/>
      <c r="D8" s="204" t="s">
        <v>44</v>
      </c>
      <c r="E8" s="205"/>
      <c r="F8" s="205"/>
      <c r="G8" s="205"/>
      <c r="H8" s="205"/>
      <c r="I8" s="205"/>
      <c r="J8" s="205"/>
      <c r="K8" s="205"/>
      <c r="L8" s="205"/>
      <c r="M8" s="206"/>
    </row>
    <row r="9" spans="1:13" ht="24" customHeight="1" x14ac:dyDescent="0.3">
      <c r="A9" s="195" t="s">
        <v>30</v>
      </c>
      <c r="B9" s="196"/>
      <c r="C9" s="197"/>
      <c r="D9" s="119" t="s">
        <v>49</v>
      </c>
      <c r="E9" s="119"/>
      <c r="F9" s="119"/>
      <c r="G9" s="119"/>
      <c r="H9" s="119"/>
      <c r="I9" s="119"/>
      <c r="J9" s="119"/>
      <c r="K9" s="119"/>
      <c r="L9" s="119"/>
      <c r="M9" s="120"/>
    </row>
    <row r="10" spans="1:13" ht="35.25" customHeight="1" x14ac:dyDescent="0.3">
      <c r="A10" s="195" t="s">
        <v>39</v>
      </c>
      <c r="B10" s="196"/>
      <c r="C10" s="197"/>
      <c r="D10" s="117" t="s">
        <v>40</v>
      </c>
      <c r="E10" s="117"/>
      <c r="F10" s="117"/>
      <c r="G10" s="117"/>
      <c r="H10" s="117"/>
      <c r="I10" s="117"/>
      <c r="J10" s="117"/>
      <c r="K10" s="117"/>
      <c r="L10" s="117"/>
      <c r="M10" s="118"/>
    </row>
    <row r="11" spans="1:13" ht="15" customHeight="1" x14ac:dyDescent="0.25">
      <c r="A11" s="195" t="s">
        <v>31</v>
      </c>
      <c r="B11" s="196"/>
      <c r="C11" s="197"/>
      <c r="D11" s="119" t="s">
        <v>62</v>
      </c>
      <c r="E11" s="119"/>
      <c r="F11" s="119"/>
      <c r="G11" s="119"/>
      <c r="H11" s="119"/>
      <c r="I11" s="119"/>
      <c r="J11" s="119"/>
      <c r="K11" s="119"/>
      <c r="L11" s="119"/>
      <c r="M11" s="120"/>
    </row>
    <row r="12" spans="1:13" x14ac:dyDescent="0.3">
      <c r="A12" s="239" t="s">
        <v>38</v>
      </c>
      <c r="B12" s="240"/>
      <c r="C12" s="241"/>
      <c r="D12" s="224" t="s">
        <v>64</v>
      </c>
      <c r="E12" s="224"/>
      <c r="F12" s="224"/>
      <c r="G12" s="224"/>
      <c r="H12" s="224"/>
      <c r="I12" s="224"/>
      <c r="J12" s="224"/>
      <c r="K12" s="224"/>
      <c r="L12" s="224"/>
      <c r="M12" s="225"/>
    </row>
    <row r="13" spans="1:13" ht="59.25" customHeight="1" x14ac:dyDescent="0.3">
      <c r="A13" s="234" t="s">
        <v>42</v>
      </c>
      <c r="B13" s="235"/>
      <c r="C13" s="236"/>
      <c r="D13" s="226" t="s">
        <v>120</v>
      </c>
      <c r="E13" s="226"/>
      <c r="F13" s="226"/>
      <c r="G13" s="226"/>
      <c r="H13" s="226"/>
      <c r="I13" s="226"/>
      <c r="J13" s="226"/>
      <c r="K13" s="226"/>
      <c r="L13" s="226"/>
      <c r="M13" s="227"/>
    </row>
    <row r="14" spans="1:13" ht="15" thickBot="1" x14ac:dyDescent="0.35">
      <c r="A14" s="111" t="s">
        <v>21</v>
      </c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3"/>
    </row>
    <row r="15" spans="1:13" x14ac:dyDescent="0.3">
      <c r="A15" s="237" t="s">
        <v>20</v>
      </c>
      <c r="B15" s="133" t="s">
        <v>27</v>
      </c>
      <c r="C15" s="135" t="s">
        <v>19</v>
      </c>
      <c r="D15" s="136"/>
      <c r="E15" s="137"/>
      <c r="F15" s="138" t="s">
        <v>14</v>
      </c>
      <c r="G15" s="139"/>
      <c r="H15" s="139"/>
      <c r="I15" s="139"/>
      <c r="J15" s="139"/>
      <c r="K15" s="140"/>
      <c r="L15" s="138" t="s">
        <v>4</v>
      </c>
      <c r="M15" s="228" t="s">
        <v>65</v>
      </c>
    </row>
    <row r="16" spans="1:13" x14ac:dyDescent="0.3">
      <c r="A16" s="238"/>
      <c r="B16" s="134"/>
      <c r="C16" s="22" t="s">
        <v>22</v>
      </c>
      <c r="D16" s="126" t="s">
        <v>33</v>
      </c>
      <c r="E16" s="127"/>
      <c r="F16" s="141"/>
      <c r="G16" s="142"/>
      <c r="H16" s="142"/>
      <c r="I16" s="142"/>
      <c r="J16" s="142"/>
      <c r="K16" s="143"/>
      <c r="L16" s="141"/>
      <c r="M16" s="229"/>
    </row>
    <row r="17" spans="1:13" ht="135.75" customHeight="1" x14ac:dyDescent="0.3">
      <c r="A17" s="30">
        <v>1</v>
      </c>
      <c r="B17" s="31" t="s">
        <v>69</v>
      </c>
      <c r="C17" s="34" t="s">
        <v>45</v>
      </c>
      <c r="D17" s="128" t="s">
        <v>41</v>
      </c>
      <c r="E17" s="129"/>
      <c r="F17" s="130" t="s">
        <v>66</v>
      </c>
      <c r="G17" s="131"/>
      <c r="H17" s="131"/>
      <c r="I17" s="131"/>
      <c r="J17" s="131"/>
      <c r="K17" s="132"/>
      <c r="L17" s="40" t="s">
        <v>63</v>
      </c>
      <c r="M17" s="45"/>
    </row>
    <row r="18" spans="1:13" ht="82.5" customHeight="1" x14ac:dyDescent="0.3">
      <c r="A18" s="46">
        <v>3</v>
      </c>
      <c r="B18" s="32" t="s">
        <v>80</v>
      </c>
      <c r="C18" s="33" t="s">
        <v>48</v>
      </c>
      <c r="D18" s="130" t="s">
        <v>41</v>
      </c>
      <c r="E18" s="233"/>
      <c r="F18" s="130" t="s">
        <v>75</v>
      </c>
      <c r="G18" s="131"/>
      <c r="H18" s="131"/>
      <c r="I18" s="131"/>
      <c r="J18" s="131"/>
      <c r="K18" s="132"/>
      <c r="L18" s="66" t="s">
        <v>46</v>
      </c>
      <c r="M18" s="47"/>
    </row>
    <row r="19" spans="1:13" x14ac:dyDescent="0.3">
      <c r="A19" s="230"/>
      <c r="B19" s="231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232"/>
    </row>
    <row r="20" spans="1:13" ht="43.2" x14ac:dyDescent="0.3">
      <c r="A20" s="23" t="s">
        <v>20</v>
      </c>
      <c r="B20" s="175" t="s">
        <v>67</v>
      </c>
      <c r="C20" s="172"/>
      <c r="D20" s="176"/>
      <c r="E20" s="175" t="s">
        <v>37</v>
      </c>
      <c r="F20" s="172"/>
      <c r="G20" s="176"/>
      <c r="H20" s="24" t="s">
        <v>3</v>
      </c>
      <c r="I20" s="24" t="s">
        <v>1</v>
      </c>
      <c r="J20" s="175" t="s">
        <v>6</v>
      </c>
      <c r="K20" s="176"/>
      <c r="L20" s="65" t="s">
        <v>32</v>
      </c>
      <c r="M20" s="59" t="s">
        <v>65</v>
      </c>
    </row>
    <row r="21" spans="1:13" x14ac:dyDescent="0.3">
      <c r="A21" s="150" t="s">
        <v>7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48"/>
    </row>
    <row r="22" spans="1:13" ht="61.5" customHeight="1" x14ac:dyDescent="0.3">
      <c r="A22" s="9">
        <v>1</v>
      </c>
      <c r="B22" s="153" t="s">
        <v>95</v>
      </c>
      <c r="C22" s="154"/>
      <c r="D22" s="155"/>
      <c r="E22" s="159" t="s">
        <v>60</v>
      </c>
      <c r="F22" s="160"/>
      <c r="G22" s="161"/>
      <c r="H22" s="101" t="s">
        <v>94</v>
      </c>
      <c r="I22" s="10"/>
      <c r="J22" s="159" t="s">
        <v>86</v>
      </c>
      <c r="K22" s="161"/>
      <c r="L22" s="41"/>
      <c r="M22" s="2"/>
    </row>
    <row r="23" spans="1:13" ht="54" customHeight="1" x14ac:dyDescent="0.3">
      <c r="A23" s="9">
        <v>2</v>
      </c>
      <c r="B23" s="153" t="s">
        <v>51</v>
      </c>
      <c r="C23" s="154"/>
      <c r="D23" s="155"/>
      <c r="E23" s="159" t="s">
        <v>58</v>
      </c>
      <c r="F23" s="160"/>
      <c r="G23" s="161"/>
      <c r="H23" s="101" t="s">
        <v>96</v>
      </c>
      <c r="I23" s="11"/>
      <c r="J23" s="159" t="s">
        <v>54</v>
      </c>
      <c r="K23" s="161"/>
      <c r="L23" s="41"/>
      <c r="M23" s="2"/>
    </row>
    <row r="24" spans="1:13" s="35" customFormat="1" ht="50.25" customHeight="1" x14ac:dyDescent="0.3">
      <c r="A24" s="36">
        <v>3</v>
      </c>
      <c r="B24" s="180" t="s">
        <v>61</v>
      </c>
      <c r="C24" s="181"/>
      <c r="D24" s="182"/>
      <c r="E24" s="177" t="s">
        <v>58</v>
      </c>
      <c r="F24" s="178"/>
      <c r="G24" s="179"/>
      <c r="H24" s="101" t="s">
        <v>96</v>
      </c>
      <c r="I24" s="50"/>
      <c r="J24" s="159" t="s">
        <v>54</v>
      </c>
      <c r="K24" s="161"/>
      <c r="L24" s="61"/>
      <c r="M24" s="13"/>
    </row>
    <row r="25" spans="1:13" ht="15" customHeight="1" x14ac:dyDescent="0.3">
      <c r="A25" s="150" t="s">
        <v>8</v>
      </c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70"/>
    </row>
    <row r="26" spans="1:13" ht="45" customHeight="1" x14ac:dyDescent="0.3">
      <c r="A26" s="7">
        <v>4</v>
      </c>
      <c r="B26" s="167" t="s">
        <v>50</v>
      </c>
      <c r="C26" s="168"/>
      <c r="D26" s="169"/>
      <c r="E26" s="159" t="s">
        <v>58</v>
      </c>
      <c r="F26" s="160"/>
      <c r="G26" s="161"/>
      <c r="H26" s="101" t="s">
        <v>96</v>
      </c>
      <c r="I26" s="10"/>
      <c r="J26" s="159" t="s">
        <v>54</v>
      </c>
      <c r="K26" s="161"/>
      <c r="L26" s="41"/>
      <c r="M26" s="2"/>
    </row>
    <row r="27" spans="1:13" ht="51" customHeight="1" x14ac:dyDescent="0.3">
      <c r="A27" s="7">
        <v>5</v>
      </c>
      <c r="B27" s="167" t="s">
        <v>52</v>
      </c>
      <c r="C27" s="168"/>
      <c r="D27" s="169"/>
      <c r="E27" s="159" t="s">
        <v>58</v>
      </c>
      <c r="F27" s="160"/>
      <c r="G27" s="161"/>
      <c r="H27" s="101" t="s">
        <v>96</v>
      </c>
      <c r="I27" s="10"/>
      <c r="J27" s="159" t="s">
        <v>55</v>
      </c>
      <c r="K27" s="161"/>
      <c r="L27" s="41"/>
      <c r="M27" s="2"/>
    </row>
    <row r="28" spans="1:13" ht="50.25" customHeight="1" x14ac:dyDescent="0.3">
      <c r="A28" s="7">
        <v>6</v>
      </c>
      <c r="B28" s="167" t="s">
        <v>53</v>
      </c>
      <c r="C28" s="168"/>
      <c r="D28" s="169"/>
      <c r="E28" s="159" t="s">
        <v>58</v>
      </c>
      <c r="F28" s="160"/>
      <c r="G28" s="161"/>
      <c r="H28" s="101" t="s">
        <v>96</v>
      </c>
      <c r="I28" s="10"/>
      <c r="J28" s="159" t="s">
        <v>55</v>
      </c>
      <c r="K28" s="161"/>
      <c r="L28" s="41"/>
      <c r="M28" s="2"/>
    </row>
    <row r="29" spans="1:13" ht="60.75" customHeight="1" x14ac:dyDescent="0.3">
      <c r="A29" s="7">
        <v>7</v>
      </c>
      <c r="B29" s="167" t="s">
        <v>47</v>
      </c>
      <c r="C29" s="168"/>
      <c r="D29" s="169"/>
      <c r="E29" s="159" t="s">
        <v>58</v>
      </c>
      <c r="F29" s="160"/>
      <c r="G29" s="161"/>
      <c r="H29" s="101" t="s">
        <v>96</v>
      </c>
      <c r="I29" s="10"/>
      <c r="J29" s="159" t="s">
        <v>54</v>
      </c>
      <c r="K29" s="161"/>
      <c r="L29" s="41"/>
      <c r="M29" s="2"/>
    </row>
    <row r="30" spans="1:13" ht="60.75" customHeight="1" x14ac:dyDescent="0.3">
      <c r="A30" s="7">
        <v>8</v>
      </c>
      <c r="B30" s="153" t="s">
        <v>100</v>
      </c>
      <c r="C30" s="154"/>
      <c r="D30" s="155"/>
      <c r="E30" s="159" t="s">
        <v>101</v>
      </c>
      <c r="F30" s="160"/>
      <c r="G30" s="161"/>
      <c r="H30" s="106" t="s">
        <v>102</v>
      </c>
      <c r="I30" s="10"/>
      <c r="J30" s="159" t="s">
        <v>103</v>
      </c>
      <c r="K30" s="161"/>
      <c r="L30" s="104"/>
      <c r="M30" s="2"/>
    </row>
    <row r="31" spans="1:13" ht="49.5" customHeight="1" x14ac:dyDescent="0.3">
      <c r="A31" s="9">
        <v>9</v>
      </c>
      <c r="B31" s="167" t="s">
        <v>91</v>
      </c>
      <c r="C31" s="168"/>
      <c r="D31" s="169"/>
      <c r="E31" s="159" t="s">
        <v>58</v>
      </c>
      <c r="F31" s="160"/>
      <c r="G31" s="161"/>
      <c r="H31" s="106" t="s">
        <v>97</v>
      </c>
      <c r="I31" s="10"/>
      <c r="J31" s="159" t="s">
        <v>57</v>
      </c>
      <c r="K31" s="161"/>
      <c r="L31" s="41"/>
      <c r="M31" s="2"/>
    </row>
    <row r="32" spans="1:13" s="102" customFormat="1" ht="60.75" customHeight="1" x14ac:dyDescent="0.3">
      <c r="A32" s="9">
        <v>10</v>
      </c>
      <c r="B32" s="208" t="s">
        <v>56</v>
      </c>
      <c r="C32" s="209"/>
      <c r="D32" s="210"/>
      <c r="E32" s="159" t="s">
        <v>92</v>
      </c>
      <c r="F32" s="160"/>
      <c r="G32" s="161"/>
      <c r="H32" s="101" t="s">
        <v>87</v>
      </c>
      <c r="I32" s="10"/>
      <c r="J32" s="159" t="s">
        <v>90</v>
      </c>
      <c r="K32" s="161"/>
      <c r="L32" s="41"/>
      <c r="M32" s="2"/>
    </row>
    <row r="33" spans="1:13" ht="15" customHeight="1" x14ac:dyDescent="0.3">
      <c r="A33" s="150" t="s">
        <v>24</v>
      </c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2"/>
      <c r="M33" s="48"/>
    </row>
    <row r="34" spans="1:13" ht="48.75" customHeight="1" x14ac:dyDescent="0.3">
      <c r="A34" s="12">
        <v>11</v>
      </c>
      <c r="B34" s="153" t="s">
        <v>98</v>
      </c>
      <c r="C34" s="154"/>
      <c r="D34" s="155"/>
      <c r="E34" s="159" t="s">
        <v>58</v>
      </c>
      <c r="F34" s="160"/>
      <c r="G34" s="161"/>
      <c r="H34" s="107" t="s">
        <v>99</v>
      </c>
      <c r="I34" s="4"/>
      <c r="J34" s="159" t="s">
        <v>89</v>
      </c>
      <c r="K34" s="161"/>
      <c r="L34" s="61"/>
      <c r="M34" s="13"/>
    </row>
    <row r="35" spans="1:13" ht="53.25" customHeight="1" x14ac:dyDescent="0.3">
      <c r="A35" s="12">
        <v>12</v>
      </c>
      <c r="B35" s="162" t="s">
        <v>59</v>
      </c>
      <c r="C35" s="163"/>
      <c r="D35" s="164"/>
      <c r="E35" s="159" t="s">
        <v>58</v>
      </c>
      <c r="F35" s="160"/>
      <c r="G35" s="161"/>
      <c r="H35" s="60" t="s">
        <v>88</v>
      </c>
      <c r="I35" s="4"/>
      <c r="J35" s="156" t="s">
        <v>90</v>
      </c>
      <c r="K35" s="157"/>
      <c r="L35" s="61"/>
      <c r="M35" s="13"/>
    </row>
    <row r="36" spans="1:13" ht="65.25" customHeight="1" x14ac:dyDescent="0.3">
      <c r="A36" s="109">
        <v>13</v>
      </c>
      <c r="B36" s="162" t="s">
        <v>112</v>
      </c>
      <c r="C36" s="163"/>
      <c r="D36" s="164"/>
      <c r="E36" s="159" t="s">
        <v>58</v>
      </c>
      <c r="F36" s="160"/>
      <c r="G36" s="161"/>
      <c r="H36" s="107" t="s">
        <v>117</v>
      </c>
      <c r="I36" s="4"/>
      <c r="J36" s="156" t="s">
        <v>111</v>
      </c>
      <c r="K36" s="157"/>
      <c r="L36" s="103"/>
      <c r="M36" s="110" t="s">
        <v>121</v>
      </c>
    </row>
    <row r="37" spans="1:13" ht="49.5" customHeight="1" x14ac:dyDescent="0.3">
      <c r="A37" s="12">
        <v>14</v>
      </c>
      <c r="B37" s="162" t="s">
        <v>115</v>
      </c>
      <c r="C37" s="163"/>
      <c r="D37" s="164"/>
      <c r="E37" s="159" t="s">
        <v>58</v>
      </c>
      <c r="F37" s="160"/>
      <c r="G37" s="161"/>
      <c r="H37" s="3" t="s">
        <v>118</v>
      </c>
      <c r="I37" s="4"/>
      <c r="J37" s="156" t="s">
        <v>116</v>
      </c>
      <c r="K37" s="157"/>
      <c r="L37" s="105"/>
      <c r="M37" s="110"/>
    </row>
    <row r="38" spans="1:13" ht="15" customHeight="1" x14ac:dyDescent="0.3">
      <c r="A38" s="150" t="s">
        <v>35</v>
      </c>
      <c r="B38" s="151"/>
      <c r="C38" s="151"/>
      <c r="D38" s="151"/>
      <c r="E38" s="151"/>
      <c r="F38" s="151"/>
      <c r="G38" s="151"/>
      <c r="H38" s="151"/>
      <c r="I38" s="151"/>
      <c r="J38" s="151"/>
      <c r="K38" s="151"/>
      <c r="L38" s="152"/>
      <c r="M38" s="48"/>
    </row>
    <row r="39" spans="1:13" ht="41.25" customHeight="1" x14ac:dyDescent="0.3">
      <c r="A39" s="12">
        <v>15</v>
      </c>
      <c r="B39" s="162" t="s">
        <v>85</v>
      </c>
      <c r="C39" s="163"/>
      <c r="D39" s="164"/>
      <c r="E39" s="159" t="s">
        <v>83</v>
      </c>
      <c r="F39" s="160"/>
      <c r="G39" s="161"/>
      <c r="H39" s="3" t="s">
        <v>94</v>
      </c>
      <c r="I39" s="3"/>
      <c r="J39" s="183" t="s">
        <v>84</v>
      </c>
      <c r="K39" s="184"/>
      <c r="L39" s="103"/>
      <c r="M39" s="13"/>
    </row>
    <row r="40" spans="1:13" ht="51.75" customHeight="1" x14ac:dyDescent="0.3">
      <c r="A40" s="12">
        <v>16</v>
      </c>
      <c r="B40" s="153" t="s">
        <v>104</v>
      </c>
      <c r="C40" s="154"/>
      <c r="D40" s="155"/>
      <c r="E40" s="159" t="s">
        <v>105</v>
      </c>
      <c r="F40" s="160"/>
      <c r="G40" s="161"/>
      <c r="H40" s="108" t="s">
        <v>106</v>
      </c>
      <c r="I40" s="108"/>
      <c r="J40" s="165" t="s">
        <v>107</v>
      </c>
      <c r="K40" s="166"/>
      <c r="L40" s="61"/>
      <c r="M40" s="13"/>
    </row>
    <row r="41" spans="1:13" x14ac:dyDescent="0.3">
      <c r="A41" s="14"/>
      <c r="B41" s="25" t="s">
        <v>36</v>
      </c>
      <c r="C41" s="26"/>
      <c r="D41" s="27">
        <v>16</v>
      </c>
      <c r="E41" s="15"/>
      <c r="F41" s="15"/>
      <c r="G41" s="15"/>
      <c r="H41" s="15"/>
      <c r="I41" s="15"/>
      <c r="J41" s="15"/>
      <c r="K41" s="29"/>
      <c r="L41" s="16">
        <f>SUM(L22:L24)+SUM(L26:L32)+SUM(L34:L34)+SUM(L34:L35)+SUM(L40)</f>
        <v>0</v>
      </c>
      <c r="M41" s="64"/>
    </row>
    <row r="42" spans="1:13" ht="15" customHeight="1" x14ac:dyDescent="0.3">
      <c r="A42" s="171" t="s">
        <v>26</v>
      </c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3"/>
    </row>
    <row r="43" spans="1:13" x14ac:dyDescent="0.3">
      <c r="A43" s="17"/>
      <c r="B43" s="4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9"/>
    </row>
    <row r="44" spans="1:13" ht="15" customHeight="1" x14ac:dyDescent="0.3">
      <c r="A44" s="121" t="s">
        <v>70</v>
      </c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3"/>
    </row>
    <row r="45" spans="1:13" ht="106.5" customHeight="1" x14ac:dyDescent="0.3">
      <c r="A45" s="17"/>
      <c r="B45" s="42" t="s">
        <v>72</v>
      </c>
      <c r="C45" s="42" t="s">
        <v>74</v>
      </c>
      <c r="D45" s="42" t="s">
        <v>34</v>
      </c>
      <c r="E45" s="57"/>
      <c r="F45" s="57"/>
      <c r="G45" s="57"/>
      <c r="H45" s="57"/>
      <c r="I45" s="57"/>
      <c r="J45" s="57"/>
      <c r="K45" s="57"/>
      <c r="L45" s="57"/>
      <c r="M45" s="8"/>
    </row>
    <row r="46" spans="1:13" x14ac:dyDescent="0.3">
      <c r="A46" s="17"/>
      <c r="B46" s="79"/>
      <c r="C46" s="79"/>
      <c r="D46" s="79"/>
      <c r="E46" s="39"/>
      <c r="F46" s="39"/>
      <c r="G46" s="39"/>
      <c r="H46" s="39"/>
      <c r="I46" s="39"/>
      <c r="J46" s="39"/>
      <c r="K46" s="39"/>
      <c r="L46" s="39"/>
      <c r="M46" s="6"/>
    </row>
    <row r="47" spans="1:13" ht="15" thickBot="1" x14ac:dyDescent="0.35">
      <c r="A47" s="17"/>
      <c r="B47" s="80" t="s">
        <v>109</v>
      </c>
      <c r="C47" s="81"/>
      <c r="D47" s="82" t="s">
        <v>73</v>
      </c>
      <c r="E47" s="39"/>
      <c r="F47" s="39"/>
      <c r="G47" s="39"/>
      <c r="H47" s="39"/>
      <c r="I47" s="39"/>
      <c r="J47" s="39"/>
      <c r="K47" s="39"/>
      <c r="L47" s="39"/>
      <c r="M47" s="6"/>
    </row>
    <row r="48" spans="1:13" x14ac:dyDescent="0.3">
      <c r="A48" s="17"/>
      <c r="B48" s="83" t="s">
        <v>113</v>
      </c>
      <c r="C48" s="84"/>
      <c r="D48" s="85" t="e">
        <f>(C48-C47)/C47</f>
        <v>#DIV/0!</v>
      </c>
      <c r="E48" s="39"/>
      <c r="F48" s="39"/>
      <c r="G48" s="39"/>
      <c r="H48" s="39"/>
      <c r="I48" s="39"/>
      <c r="J48" s="39"/>
      <c r="K48" s="39"/>
      <c r="L48" s="39"/>
      <c r="M48" s="6"/>
    </row>
    <row r="49" spans="1:23" ht="15" thickBot="1" x14ac:dyDescent="0.35">
      <c r="A49" s="17"/>
      <c r="B49" s="80" t="s">
        <v>4</v>
      </c>
      <c r="C49" s="124">
        <v>0.5</v>
      </c>
      <c r="D49" s="125"/>
      <c r="E49" s="39"/>
      <c r="F49" s="39"/>
      <c r="G49" s="39"/>
      <c r="H49" s="39"/>
      <c r="I49" s="39"/>
      <c r="J49" s="39"/>
      <c r="K49" s="39"/>
      <c r="L49" s="39"/>
      <c r="M49" s="6"/>
    </row>
    <row r="50" spans="1:23" x14ac:dyDescent="0.3">
      <c r="A50" s="17"/>
      <c r="B50" s="83" t="s">
        <v>108</v>
      </c>
      <c r="C50" s="84"/>
      <c r="D50" s="85" t="e">
        <f>(C50-C48)/C48</f>
        <v>#DIV/0!</v>
      </c>
      <c r="E50" s="39"/>
      <c r="F50" s="39"/>
      <c r="G50" s="39"/>
      <c r="H50" s="39"/>
      <c r="I50" s="39"/>
      <c r="J50" s="39"/>
      <c r="K50" s="39"/>
      <c r="L50" s="39"/>
      <c r="M50" s="6"/>
    </row>
    <row r="51" spans="1:23" x14ac:dyDescent="0.3">
      <c r="A51" s="17"/>
      <c r="B51" s="86"/>
      <c r="C51" s="68"/>
      <c r="D51" s="39"/>
      <c r="E51" s="39"/>
      <c r="F51" s="39"/>
      <c r="G51" s="39"/>
      <c r="H51" s="39"/>
      <c r="I51" s="39"/>
      <c r="J51" s="39"/>
      <c r="K51" s="39"/>
      <c r="L51" s="39"/>
      <c r="M51" s="6"/>
    </row>
    <row r="52" spans="1:23" x14ac:dyDescent="0.3">
      <c r="A52" s="17"/>
      <c r="B52" s="86"/>
      <c r="C52" s="68"/>
      <c r="D52" s="39"/>
      <c r="E52" s="39"/>
      <c r="F52" s="39"/>
      <c r="G52" s="39"/>
      <c r="H52" s="39"/>
      <c r="I52" s="39"/>
      <c r="J52" s="39"/>
      <c r="K52" s="39"/>
      <c r="L52" s="39"/>
      <c r="M52" s="6"/>
    </row>
    <row r="53" spans="1:23" x14ac:dyDescent="0.3">
      <c r="A53" s="14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8"/>
    </row>
    <row r="54" spans="1:23" ht="31.5" customHeight="1" x14ac:dyDescent="0.3">
      <c r="A54" s="17"/>
      <c r="B54" s="207" t="s">
        <v>23</v>
      </c>
      <c r="C54" s="207"/>
      <c r="D54" s="207"/>
      <c r="E54" s="207"/>
      <c r="F54" s="207"/>
      <c r="G54" s="19"/>
      <c r="H54" s="174"/>
      <c r="I54" s="174"/>
      <c r="J54" s="174"/>
      <c r="K54" s="174"/>
      <c r="L54" s="174"/>
      <c r="M54" s="5"/>
    </row>
    <row r="55" spans="1:23" x14ac:dyDescent="0.3">
      <c r="A55" s="17"/>
      <c r="B55" s="158"/>
      <c r="C55" s="158"/>
      <c r="D55" s="158"/>
      <c r="E55" s="158"/>
      <c r="F55" s="158"/>
      <c r="G55" s="19"/>
      <c r="H55" s="149"/>
      <c r="I55" s="149"/>
      <c r="J55" s="149"/>
      <c r="K55" s="149"/>
      <c r="L55" s="149"/>
      <c r="M55" s="6"/>
    </row>
    <row r="56" spans="1:23" x14ac:dyDescent="0.3">
      <c r="A56" s="17"/>
      <c r="B56" s="158"/>
      <c r="C56" s="158"/>
      <c r="D56" s="158"/>
      <c r="E56" s="158"/>
      <c r="F56" s="158"/>
      <c r="G56" s="19"/>
      <c r="H56" s="149"/>
      <c r="I56" s="149"/>
      <c r="J56" s="149"/>
      <c r="K56" s="149"/>
      <c r="L56" s="149"/>
      <c r="M56" s="6"/>
    </row>
    <row r="57" spans="1:23" x14ac:dyDescent="0.3">
      <c r="A57" s="14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8"/>
    </row>
    <row r="58" spans="1:23" ht="15" customHeight="1" x14ac:dyDescent="0.3">
      <c r="A58" s="171" t="s">
        <v>18</v>
      </c>
      <c r="B58" s="172"/>
      <c r="C58" s="172"/>
      <c r="D58" s="172"/>
      <c r="E58" s="176"/>
      <c r="F58" s="175" t="s">
        <v>25</v>
      </c>
      <c r="G58" s="176"/>
      <c r="H58" s="211" t="s">
        <v>29</v>
      </c>
      <c r="I58" s="211"/>
      <c r="J58" s="250" t="s">
        <v>13</v>
      </c>
      <c r="K58" s="251"/>
      <c r="L58" s="251"/>
      <c r="M58" s="252"/>
    </row>
    <row r="59" spans="1:23" ht="33.75" customHeight="1" x14ac:dyDescent="0.3">
      <c r="A59" s="171" t="s">
        <v>17</v>
      </c>
      <c r="B59" s="176"/>
      <c r="C59" s="28" t="s">
        <v>2</v>
      </c>
      <c r="D59" s="175" t="s">
        <v>16</v>
      </c>
      <c r="E59" s="176"/>
      <c r="F59" s="67" t="s">
        <v>15</v>
      </c>
      <c r="G59" s="67" t="s">
        <v>5</v>
      </c>
      <c r="H59" s="211"/>
      <c r="I59" s="211"/>
      <c r="J59" s="141"/>
      <c r="K59" s="142"/>
      <c r="L59" s="142"/>
      <c r="M59" s="253"/>
    </row>
    <row r="60" spans="1:23" x14ac:dyDescent="0.3">
      <c r="A60" s="144" t="s">
        <v>78</v>
      </c>
      <c r="B60" s="145"/>
      <c r="C60" s="62"/>
      <c r="D60" s="146"/>
      <c r="E60" s="147"/>
      <c r="F60" s="20"/>
      <c r="G60" s="20"/>
      <c r="H60" s="148"/>
      <c r="I60" s="148"/>
      <c r="J60" s="247"/>
      <c r="K60" s="248"/>
      <c r="L60" s="248"/>
      <c r="M60" s="249"/>
    </row>
    <row r="61" spans="1:23" x14ac:dyDescent="0.3">
      <c r="A61" s="144" t="s">
        <v>79</v>
      </c>
      <c r="B61" s="145"/>
      <c r="C61" s="62"/>
      <c r="D61" s="146"/>
      <c r="E61" s="147"/>
      <c r="F61" s="20"/>
      <c r="G61" s="20"/>
      <c r="H61" s="148"/>
      <c r="I61" s="148"/>
      <c r="J61" s="247"/>
      <c r="K61" s="248"/>
      <c r="L61" s="248"/>
      <c r="M61" s="249"/>
    </row>
    <row r="62" spans="1:23" ht="16.5" customHeight="1" x14ac:dyDescent="0.3">
      <c r="A62" s="87"/>
      <c r="B62" s="52"/>
      <c r="C62" s="52"/>
      <c r="D62" s="56"/>
      <c r="E62" s="75"/>
      <c r="F62" s="75"/>
      <c r="G62" s="75"/>
      <c r="H62" s="75"/>
      <c r="I62" s="75"/>
      <c r="J62" s="75"/>
      <c r="K62" s="76"/>
      <c r="L62" s="76"/>
      <c r="M62" s="88"/>
      <c r="N62" s="77"/>
      <c r="O62" s="77"/>
      <c r="P62" s="77"/>
      <c r="Q62" s="77"/>
      <c r="R62" s="77"/>
      <c r="S62" s="77"/>
      <c r="T62" s="77"/>
      <c r="U62" s="77"/>
      <c r="V62" s="77"/>
      <c r="W62" s="77"/>
    </row>
    <row r="63" spans="1:23" ht="15" customHeight="1" x14ac:dyDescent="0.3">
      <c r="A63" s="121" t="s">
        <v>122</v>
      </c>
      <c r="B63" s="122"/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3"/>
      <c r="N63" s="77"/>
      <c r="O63" s="77"/>
      <c r="P63" s="77"/>
      <c r="Q63" s="77"/>
      <c r="R63" s="77"/>
      <c r="S63" s="77"/>
      <c r="T63" s="77"/>
      <c r="U63" s="77"/>
      <c r="V63" s="77"/>
      <c r="W63" s="77"/>
    </row>
    <row r="64" spans="1:23" ht="84" customHeight="1" thickBot="1" x14ac:dyDescent="0.35">
      <c r="A64" s="89"/>
      <c r="B64" s="42" t="s">
        <v>72</v>
      </c>
      <c r="C64" s="42" t="s">
        <v>76</v>
      </c>
      <c r="D64" s="42" t="s">
        <v>77</v>
      </c>
      <c r="E64" s="42" t="s">
        <v>34</v>
      </c>
      <c r="F64" s="51"/>
      <c r="G64" s="51"/>
      <c r="H64" s="51"/>
      <c r="I64" s="51"/>
      <c r="J64" s="51"/>
      <c r="K64" s="51"/>
      <c r="L64" s="51"/>
      <c r="M64" s="90"/>
      <c r="N64" s="77"/>
      <c r="O64" s="77"/>
      <c r="P64" s="77"/>
      <c r="Q64" s="77"/>
      <c r="R64" s="77"/>
      <c r="S64" s="77"/>
      <c r="T64" s="77"/>
      <c r="U64" s="77"/>
      <c r="V64" s="77"/>
      <c r="W64" s="77"/>
    </row>
    <row r="65" spans="1:23" x14ac:dyDescent="0.3">
      <c r="A65" s="89"/>
      <c r="B65" s="83" t="s">
        <v>113</v>
      </c>
      <c r="C65" s="84"/>
      <c r="D65" s="84"/>
      <c r="E65" s="85" t="e">
        <f>(C65/D65)</f>
        <v>#DIV/0!</v>
      </c>
      <c r="F65" s="69"/>
      <c r="G65" s="69"/>
      <c r="H65" s="69"/>
      <c r="I65" s="69"/>
      <c r="J65" s="69"/>
      <c r="K65" s="69"/>
      <c r="L65" s="69"/>
      <c r="M65" s="91"/>
      <c r="N65" s="77"/>
      <c r="O65" s="77"/>
      <c r="P65" s="77"/>
      <c r="Q65" s="77"/>
      <c r="R65" s="77"/>
      <c r="S65" s="77"/>
      <c r="T65" s="77"/>
      <c r="U65" s="77"/>
      <c r="V65" s="77"/>
      <c r="W65" s="77"/>
    </row>
    <row r="66" spans="1:23" ht="15" thickBot="1" x14ac:dyDescent="0.35">
      <c r="A66" s="89"/>
      <c r="B66" s="80" t="s">
        <v>4</v>
      </c>
      <c r="C66" s="124">
        <v>1</v>
      </c>
      <c r="D66" s="266"/>
      <c r="E66" s="125"/>
      <c r="F66" s="52"/>
      <c r="G66" s="52"/>
      <c r="H66" s="52"/>
      <c r="I66" s="52"/>
      <c r="J66" s="52"/>
      <c r="K66" s="52"/>
      <c r="L66" s="52"/>
      <c r="M66" s="92"/>
      <c r="N66" s="77"/>
      <c r="O66" s="77"/>
      <c r="P66" s="77"/>
      <c r="Q66" s="77"/>
      <c r="R66" s="77"/>
      <c r="S66" s="77"/>
      <c r="T66" s="77"/>
      <c r="U66" s="77"/>
      <c r="V66" s="77"/>
      <c r="W66" s="77"/>
    </row>
    <row r="67" spans="1:23" x14ac:dyDescent="0.3">
      <c r="A67" s="89"/>
      <c r="B67" s="83" t="s">
        <v>108</v>
      </c>
      <c r="C67" s="84"/>
      <c r="D67" s="84"/>
      <c r="E67" s="85" t="e">
        <f>(C67/D67)</f>
        <v>#DIV/0!</v>
      </c>
      <c r="F67" s="51"/>
      <c r="G67" s="51"/>
      <c r="H67" s="51"/>
      <c r="I67" s="51"/>
      <c r="J67" s="51"/>
      <c r="K67" s="51"/>
      <c r="L67" s="51"/>
      <c r="M67" s="5"/>
      <c r="N67" s="77"/>
      <c r="O67" s="77"/>
      <c r="P67" s="77"/>
      <c r="Q67" s="77"/>
      <c r="R67" s="77"/>
      <c r="S67" s="77"/>
      <c r="T67" s="77"/>
      <c r="U67" s="77"/>
      <c r="V67" s="77"/>
      <c r="W67" s="77"/>
    </row>
    <row r="68" spans="1:23" ht="15" thickBot="1" x14ac:dyDescent="0.35">
      <c r="A68" s="89"/>
      <c r="B68" s="80" t="s">
        <v>4</v>
      </c>
      <c r="C68" s="124">
        <v>1</v>
      </c>
      <c r="D68" s="266"/>
      <c r="E68" s="125"/>
      <c r="F68" s="51"/>
      <c r="G68" s="51"/>
      <c r="H68" s="51"/>
      <c r="I68" s="51"/>
      <c r="J68" s="51"/>
      <c r="K68" s="51"/>
      <c r="L68" s="51"/>
      <c r="M68" s="5"/>
      <c r="N68" s="77"/>
      <c r="O68" s="77"/>
      <c r="P68" s="77"/>
      <c r="Q68" s="77"/>
      <c r="R68" s="77"/>
      <c r="S68" s="77"/>
      <c r="T68" s="77"/>
      <c r="U68" s="77"/>
      <c r="V68" s="77"/>
      <c r="W68" s="77"/>
    </row>
    <row r="69" spans="1:23" ht="15.75" customHeight="1" x14ac:dyDescent="0.3">
      <c r="A69" s="89"/>
      <c r="B69" s="53"/>
      <c r="C69" s="54"/>
      <c r="D69" s="70"/>
      <c r="E69" s="70"/>
      <c r="F69" s="71"/>
      <c r="G69" s="71"/>
      <c r="H69" s="71"/>
      <c r="I69" s="71"/>
      <c r="J69" s="71"/>
      <c r="K69" s="71"/>
      <c r="L69" s="37"/>
      <c r="M69" s="93"/>
      <c r="N69" s="77"/>
      <c r="O69" s="77"/>
      <c r="P69" s="77"/>
      <c r="Q69" s="77"/>
      <c r="R69" s="77"/>
      <c r="S69" s="77"/>
      <c r="T69" s="77"/>
      <c r="U69" s="77"/>
      <c r="V69" s="77"/>
      <c r="W69" s="77"/>
    </row>
    <row r="70" spans="1:23" ht="15.75" customHeight="1" x14ac:dyDescent="0.3">
      <c r="A70" s="89"/>
      <c r="B70" s="53"/>
      <c r="C70" s="54"/>
      <c r="D70" s="70"/>
      <c r="E70" s="70"/>
      <c r="F70" s="71"/>
      <c r="G70" s="71"/>
      <c r="H70" s="71"/>
      <c r="I70" s="71"/>
      <c r="J70" s="71"/>
      <c r="K70" s="71"/>
      <c r="L70" s="37"/>
      <c r="M70" s="93"/>
      <c r="N70" s="77"/>
      <c r="O70" s="77"/>
      <c r="P70" s="77"/>
      <c r="Q70" s="77"/>
      <c r="R70" s="77"/>
      <c r="S70" s="77"/>
      <c r="T70" s="77"/>
      <c r="U70" s="77"/>
      <c r="V70" s="77"/>
      <c r="W70" s="77"/>
    </row>
    <row r="71" spans="1:23" x14ac:dyDescent="0.3">
      <c r="A71" s="89"/>
      <c r="B71" s="53"/>
      <c r="C71" s="54"/>
      <c r="D71" s="70"/>
      <c r="E71" s="70"/>
      <c r="F71" s="71"/>
      <c r="G71" s="71"/>
      <c r="H71" s="71"/>
      <c r="I71" s="71"/>
      <c r="J71" s="71"/>
      <c r="K71" s="71"/>
      <c r="L71" s="37"/>
      <c r="M71" s="93"/>
      <c r="N71" s="77"/>
      <c r="O71" s="77"/>
      <c r="P71" s="77"/>
      <c r="Q71" s="77"/>
      <c r="R71" s="77"/>
      <c r="S71" s="77"/>
      <c r="T71" s="77"/>
      <c r="U71" s="77"/>
      <c r="V71" s="77"/>
      <c r="W71" s="77"/>
    </row>
    <row r="72" spans="1:23" x14ac:dyDescent="0.3">
      <c r="A72" s="87"/>
      <c r="B72" s="43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6"/>
      <c r="N72" s="77"/>
      <c r="O72" s="77"/>
      <c r="P72" s="77"/>
      <c r="Q72" s="77"/>
      <c r="R72" s="77"/>
      <c r="S72" s="77"/>
      <c r="T72" s="77"/>
      <c r="U72" s="77"/>
      <c r="V72" s="77"/>
      <c r="W72" s="77"/>
    </row>
    <row r="73" spans="1:23" x14ac:dyDescent="0.3">
      <c r="A73" s="94"/>
      <c r="B73" s="51"/>
      <c r="C73" s="51"/>
      <c r="D73" s="51"/>
      <c r="E73" s="51"/>
      <c r="F73" s="51"/>
      <c r="G73" s="51"/>
      <c r="H73" s="43"/>
      <c r="I73" s="43"/>
      <c r="J73" s="51"/>
      <c r="K73" s="51"/>
      <c r="L73" s="43"/>
      <c r="M73" s="5"/>
      <c r="N73" s="77"/>
      <c r="O73" s="77"/>
      <c r="P73" s="77"/>
      <c r="Q73" s="77"/>
      <c r="R73" s="77"/>
      <c r="S73" s="77"/>
      <c r="T73" s="77"/>
      <c r="U73" s="77"/>
      <c r="V73" s="77"/>
      <c r="W73" s="77"/>
    </row>
    <row r="74" spans="1:23" x14ac:dyDescent="0.3">
      <c r="A74" s="95"/>
      <c r="B74" s="207" t="s">
        <v>23</v>
      </c>
      <c r="C74" s="207"/>
      <c r="D74" s="207"/>
      <c r="E74" s="207"/>
      <c r="F74" s="207"/>
      <c r="G74" s="72"/>
      <c r="H74" s="72"/>
      <c r="I74" s="72"/>
      <c r="J74" s="72"/>
      <c r="K74" s="72"/>
      <c r="L74" s="72"/>
      <c r="M74" s="96"/>
      <c r="N74" s="77"/>
      <c r="O74" s="77"/>
      <c r="P74" s="77"/>
      <c r="Q74" s="77"/>
      <c r="R74" s="77"/>
      <c r="S74" s="77"/>
      <c r="T74" s="77"/>
      <c r="U74" s="77"/>
      <c r="V74" s="77"/>
      <c r="W74" s="77"/>
    </row>
    <row r="75" spans="1:23" ht="15" customHeight="1" x14ac:dyDescent="0.3">
      <c r="A75" s="97"/>
      <c r="B75" s="158"/>
      <c r="C75" s="158"/>
      <c r="D75" s="158"/>
      <c r="E75" s="158"/>
      <c r="F75" s="158"/>
      <c r="G75" s="69"/>
      <c r="H75" s="39"/>
      <c r="I75" s="55"/>
      <c r="J75" s="69"/>
      <c r="K75" s="69"/>
      <c r="L75" s="38"/>
      <c r="M75" s="98"/>
      <c r="N75" s="77"/>
      <c r="O75" s="77"/>
      <c r="P75" s="77"/>
      <c r="Q75" s="77"/>
      <c r="R75" s="77"/>
      <c r="S75" s="77"/>
      <c r="T75" s="77"/>
      <c r="U75" s="77"/>
      <c r="V75" s="77"/>
      <c r="W75" s="77"/>
    </row>
    <row r="76" spans="1:23" x14ac:dyDescent="0.3">
      <c r="A76" s="95"/>
      <c r="B76" s="158"/>
      <c r="C76" s="158"/>
      <c r="D76" s="158"/>
      <c r="E76" s="158"/>
      <c r="F76" s="158"/>
      <c r="G76" s="72"/>
      <c r="H76" s="72"/>
      <c r="I76" s="72"/>
      <c r="J76" s="72"/>
      <c r="K76" s="72"/>
      <c r="L76" s="72"/>
      <c r="M76" s="96"/>
      <c r="N76" s="77"/>
      <c r="O76" s="77"/>
      <c r="P76" s="77"/>
      <c r="Q76" s="77"/>
      <c r="R76" s="77"/>
      <c r="S76" s="77"/>
      <c r="T76" s="77"/>
      <c r="U76" s="77"/>
      <c r="V76" s="77"/>
      <c r="W76" s="77"/>
    </row>
    <row r="77" spans="1:23" ht="16.5" customHeight="1" x14ac:dyDescent="0.3">
      <c r="A77" s="97"/>
      <c r="B77" s="73"/>
      <c r="C77" s="73"/>
      <c r="D77" s="73"/>
      <c r="E77" s="69"/>
      <c r="F77" s="69"/>
      <c r="G77" s="69"/>
      <c r="H77" s="39"/>
      <c r="I77" s="55"/>
      <c r="J77" s="69"/>
      <c r="K77" s="69"/>
      <c r="L77" s="38"/>
      <c r="M77" s="98"/>
      <c r="N77" s="77"/>
      <c r="O77" s="77"/>
      <c r="P77" s="77"/>
      <c r="Q77" s="77"/>
      <c r="R77" s="77"/>
      <c r="S77" s="77"/>
      <c r="T77" s="77"/>
      <c r="U77" s="77"/>
      <c r="V77" s="77"/>
      <c r="W77" s="77"/>
    </row>
    <row r="78" spans="1:23" ht="15.75" customHeight="1" x14ac:dyDescent="0.3">
      <c r="A78" s="171" t="s">
        <v>18</v>
      </c>
      <c r="B78" s="172"/>
      <c r="C78" s="172"/>
      <c r="D78" s="172"/>
      <c r="E78" s="176"/>
      <c r="F78" s="175" t="s">
        <v>25</v>
      </c>
      <c r="G78" s="176"/>
      <c r="H78" s="211" t="s">
        <v>29</v>
      </c>
      <c r="I78" s="211"/>
      <c r="J78" s="250" t="s">
        <v>13</v>
      </c>
      <c r="K78" s="251"/>
      <c r="L78" s="251"/>
      <c r="M78" s="252"/>
      <c r="N78" s="77"/>
      <c r="O78" s="77"/>
      <c r="P78" s="77"/>
      <c r="Q78" s="77"/>
      <c r="R78" s="77"/>
      <c r="S78" s="77"/>
      <c r="T78" s="77"/>
      <c r="U78" s="77"/>
      <c r="V78" s="77"/>
      <c r="W78" s="77"/>
    </row>
    <row r="79" spans="1:23" ht="15" customHeight="1" x14ac:dyDescent="0.3">
      <c r="A79" s="171" t="s">
        <v>17</v>
      </c>
      <c r="B79" s="176"/>
      <c r="C79" s="28" t="s">
        <v>2</v>
      </c>
      <c r="D79" s="175" t="s">
        <v>16</v>
      </c>
      <c r="E79" s="176"/>
      <c r="F79" s="67" t="s">
        <v>15</v>
      </c>
      <c r="G79" s="67" t="s">
        <v>5</v>
      </c>
      <c r="H79" s="211"/>
      <c r="I79" s="211"/>
      <c r="J79" s="141"/>
      <c r="K79" s="142"/>
      <c r="L79" s="142"/>
      <c r="M79" s="253"/>
      <c r="N79" s="77"/>
      <c r="O79" s="77"/>
      <c r="P79" s="77"/>
      <c r="Q79" s="77"/>
      <c r="R79" s="77"/>
      <c r="S79" s="77"/>
      <c r="T79" s="77"/>
      <c r="U79" s="77"/>
      <c r="V79" s="77"/>
      <c r="W79" s="77"/>
    </row>
    <row r="80" spans="1:23" ht="17.25" customHeight="1" x14ac:dyDescent="0.3">
      <c r="A80" s="144" t="s">
        <v>78</v>
      </c>
      <c r="B80" s="145"/>
      <c r="C80" s="62"/>
      <c r="D80" s="146"/>
      <c r="E80" s="147"/>
      <c r="F80" s="20"/>
      <c r="G80" s="20"/>
      <c r="H80" s="148"/>
      <c r="I80" s="148"/>
      <c r="J80" s="247"/>
      <c r="K80" s="248"/>
      <c r="L80" s="248"/>
      <c r="M80" s="249"/>
      <c r="N80" s="77"/>
      <c r="O80" s="77"/>
      <c r="P80" s="77"/>
      <c r="Q80" s="77"/>
      <c r="R80" s="77"/>
      <c r="S80" s="77"/>
      <c r="T80" s="77"/>
      <c r="U80" s="77"/>
      <c r="V80" s="77"/>
      <c r="W80" s="77"/>
    </row>
    <row r="81" spans="1:23" ht="15.75" customHeight="1" x14ac:dyDescent="0.3">
      <c r="A81" s="144" t="s">
        <v>79</v>
      </c>
      <c r="B81" s="145"/>
      <c r="C81" s="62"/>
      <c r="D81" s="146"/>
      <c r="E81" s="147"/>
      <c r="F81" s="20"/>
      <c r="G81" s="20"/>
      <c r="H81" s="148"/>
      <c r="I81" s="148"/>
      <c r="J81" s="247"/>
      <c r="K81" s="248"/>
      <c r="L81" s="248"/>
      <c r="M81" s="249"/>
      <c r="N81" s="77"/>
      <c r="O81" s="77"/>
      <c r="P81" s="77"/>
      <c r="Q81" s="77"/>
      <c r="R81" s="77"/>
      <c r="S81" s="77"/>
      <c r="T81" s="77"/>
      <c r="U81" s="77"/>
      <c r="V81" s="77"/>
      <c r="W81" s="77"/>
    </row>
    <row r="82" spans="1:23" ht="14.25" customHeight="1" x14ac:dyDescent="0.3">
      <c r="A82" s="99"/>
      <c r="B82" s="69"/>
      <c r="C82" s="69"/>
      <c r="D82" s="69"/>
      <c r="E82" s="69"/>
      <c r="F82" s="69"/>
      <c r="G82" s="69"/>
      <c r="H82" s="39"/>
      <c r="I82" s="39"/>
      <c r="J82" s="69"/>
      <c r="K82" s="69"/>
      <c r="L82" s="39"/>
      <c r="M82" s="6"/>
      <c r="N82" s="77"/>
      <c r="O82" s="77"/>
      <c r="P82" s="77"/>
      <c r="Q82" s="77"/>
      <c r="R82" s="77"/>
      <c r="S82" s="77"/>
      <c r="T82" s="77"/>
      <c r="U82" s="77"/>
      <c r="V82" s="77"/>
      <c r="W82" s="77"/>
    </row>
    <row r="83" spans="1:23" ht="15" customHeight="1" x14ac:dyDescent="0.3">
      <c r="A83" s="121" t="s">
        <v>71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3"/>
      <c r="N83" s="77"/>
      <c r="O83" s="77"/>
      <c r="P83" s="77"/>
      <c r="Q83" s="77"/>
      <c r="R83" s="77"/>
      <c r="S83" s="77"/>
      <c r="T83" s="77"/>
      <c r="U83" s="77"/>
      <c r="V83" s="77"/>
      <c r="W83" s="77"/>
    </row>
    <row r="84" spans="1:23" ht="30" customHeight="1" x14ac:dyDescent="0.3">
      <c r="A84" s="100"/>
      <c r="B84" s="242" t="s">
        <v>81</v>
      </c>
      <c r="C84" s="243"/>
      <c r="D84" s="207" t="s">
        <v>82</v>
      </c>
      <c r="E84" s="207"/>
      <c r="F84" s="207"/>
      <c r="G84" s="51"/>
      <c r="H84" s="51"/>
      <c r="I84" s="51"/>
      <c r="J84" s="51"/>
      <c r="K84" s="51"/>
      <c r="L84" s="51"/>
      <c r="M84" s="5"/>
      <c r="N84" s="77"/>
      <c r="O84" s="77"/>
      <c r="P84" s="77"/>
      <c r="Q84" s="77"/>
      <c r="R84" s="77"/>
      <c r="S84" s="77"/>
      <c r="T84" s="77"/>
      <c r="U84" s="77"/>
      <c r="V84" s="77"/>
      <c r="W84" s="77"/>
    </row>
    <row r="85" spans="1:23" x14ac:dyDescent="0.3">
      <c r="A85" s="87"/>
      <c r="B85" s="259" t="e">
        <f>#REF!/#REF!</f>
        <v>#REF!</v>
      </c>
      <c r="C85" s="259"/>
      <c r="D85" s="260" t="s">
        <v>110</v>
      </c>
      <c r="E85" s="261"/>
      <c r="F85" s="262"/>
      <c r="G85" s="43"/>
      <c r="H85" s="43"/>
      <c r="I85" s="43"/>
      <c r="J85" s="43"/>
      <c r="K85" s="43"/>
      <c r="L85" s="43"/>
      <c r="M85" s="5"/>
      <c r="N85" s="77"/>
      <c r="O85" s="77"/>
      <c r="P85" s="77"/>
      <c r="Q85" s="77"/>
      <c r="R85" s="77"/>
      <c r="S85" s="77"/>
      <c r="T85" s="77"/>
      <c r="U85" s="77"/>
      <c r="V85" s="77"/>
      <c r="W85" s="77"/>
    </row>
    <row r="86" spans="1:23" x14ac:dyDescent="0.3">
      <c r="A86" s="87"/>
      <c r="B86" s="259"/>
      <c r="C86" s="259"/>
      <c r="D86" s="263"/>
      <c r="E86" s="264"/>
      <c r="F86" s="265"/>
      <c r="G86" s="74"/>
      <c r="H86" s="74"/>
      <c r="I86" s="74"/>
      <c r="J86" s="74"/>
      <c r="K86" s="74"/>
      <c r="L86" s="57"/>
      <c r="M86" s="8"/>
      <c r="N86" s="77"/>
      <c r="O86" s="77"/>
      <c r="P86" s="77"/>
      <c r="Q86" s="77"/>
      <c r="R86" s="77"/>
      <c r="S86" s="77"/>
      <c r="T86" s="77"/>
      <c r="U86" s="77"/>
      <c r="V86" s="77"/>
      <c r="W86" s="77"/>
    </row>
    <row r="87" spans="1:23" x14ac:dyDescent="0.3">
      <c r="A87" s="87"/>
      <c r="B87" s="43"/>
      <c r="C87" s="43"/>
      <c r="D87" s="57"/>
      <c r="E87" s="57"/>
      <c r="F87" s="57"/>
      <c r="G87" s="57"/>
      <c r="H87" s="57"/>
      <c r="I87" s="57"/>
      <c r="J87" s="57"/>
      <c r="K87" s="57"/>
      <c r="L87" s="57"/>
      <c r="M87" s="8"/>
      <c r="N87" s="77"/>
      <c r="O87" s="77"/>
      <c r="P87" s="77"/>
      <c r="Q87" s="77"/>
      <c r="R87" s="77"/>
      <c r="S87" s="77"/>
      <c r="T87" s="77"/>
      <c r="U87" s="77"/>
      <c r="V87" s="77"/>
      <c r="W87" s="77"/>
    </row>
    <row r="88" spans="1:23" x14ac:dyDescent="0.3">
      <c r="A88" s="87"/>
      <c r="B88" s="43"/>
      <c r="C88" s="58"/>
      <c r="D88" s="39"/>
      <c r="E88" s="39"/>
      <c r="F88" s="39"/>
      <c r="G88" s="39"/>
      <c r="H88" s="39"/>
      <c r="I88" s="39"/>
      <c r="J88" s="39"/>
      <c r="K88" s="39"/>
      <c r="L88" s="39"/>
      <c r="M88" s="6"/>
      <c r="N88" s="77"/>
      <c r="O88" s="77"/>
      <c r="P88" s="77"/>
      <c r="Q88" s="77"/>
      <c r="R88" s="77"/>
      <c r="S88" s="77"/>
      <c r="T88" s="77"/>
      <c r="U88" s="77"/>
      <c r="V88" s="77"/>
      <c r="W88" s="77"/>
    </row>
    <row r="89" spans="1:23" x14ac:dyDescent="0.3">
      <c r="A89" s="87"/>
      <c r="B89" s="43"/>
      <c r="C89" s="58"/>
      <c r="D89" s="39"/>
      <c r="E89" s="39"/>
      <c r="F89" s="39"/>
      <c r="G89" s="39"/>
      <c r="H89" s="39"/>
      <c r="I89" s="39"/>
      <c r="J89" s="39"/>
      <c r="K89" s="39"/>
      <c r="L89" s="39"/>
      <c r="M89" s="6"/>
      <c r="N89" s="77"/>
      <c r="O89" s="77"/>
      <c r="P89" s="77"/>
      <c r="Q89" s="77"/>
      <c r="R89" s="77"/>
      <c r="S89" s="77"/>
      <c r="T89" s="77"/>
      <c r="U89" s="77"/>
      <c r="V89" s="77"/>
      <c r="W89" s="77"/>
    </row>
    <row r="90" spans="1:23" x14ac:dyDescent="0.3">
      <c r="A90" s="87"/>
      <c r="B90" s="43"/>
      <c r="C90" s="58"/>
      <c r="D90" s="39"/>
      <c r="E90" s="39"/>
      <c r="F90" s="39"/>
      <c r="G90" s="39"/>
      <c r="H90" s="39"/>
      <c r="I90" s="39"/>
      <c r="J90" s="39"/>
      <c r="K90" s="39"/>
      <c r="L90" s="39"/>
      <c r="M90" s="6"/>
      <c r="N90" s="77"/>
      <c r="O90" s="77"/>
      <c r="P90" s="77"/>
      <c r="Q90" s="77"/>
      <c r="R90" s="77"/>
      <c r="S90" s="77"/>
      <c r="T90" s="77"/>
      <c r="U90" s="77"/>
      <c r="V90" s="77"/>
      <c r="W90" s="77"/>
    </row>
    <row r="91" spans="1:23" x14ac:dyDescent="0.3">
      <c r="A91" s="87"/>
      <c r="B91" s="43"/>
      <c r="C91" s="58"/>
      <c r="D91" s="39"/>
      <c r="E91" s="39"/>
      <c r="F91" s="39"/>
      <c r="G91" s="39"/>
      <c r="H91" s="39"/>
      <c r="I91" s="39"/>
      <c r="J91" s="39"/>
      <c r="K91" s="39"/>
      <c r="L91" s="39"/>
      <c r="M91" s="6"/>
      <c r="N91" s="77"/>
      <c r="O91" s="77"/>
      <c r="P91" s="77"/>
      <c r="Q91" s="77"/>
      <c r="R91" s="77"/>
      <c r="S91" s="77"/>
      <c r="T91" s="77"/>
      <c r="U91" s="77"/>
      <c r="V91" s="77"/>
      <c r="W91" s="77"/>
    </row>
    <row r="92" spans="1:23" x14ac:dyDescent="0.3">
      <c r="A92" s="87"/>
      <c r="B92" s="43"/>
      <c r="C92" s="58"/>
      <c r="D92" s="39"/>
      <c r="E92" s="39"/>
      <c r="F92" s="39"/>
      <c r="G92" s="39"/>
      <c r="H92" s="39"/>
      <c r="I92" s="39"/>
      <c r="J92" s="39"/>
      <c r="K92" s="39"/>
      <c r="L92" s="39"/>
      <c r="M92" s="6"/>
      <c r="N92" s="77"/>
      <c r="O92" s="77"/>
      <c r="P92" s="77"/>
      <c r="Q92" s="77"/>
      <c r="R92" s="77"/>
      <c r="S92" s="77"/>
      <c r="T92" s="77"/>
      <c r="U92" s="77"/>
      <c r="V92" s="77"/>
      <c r="W92" s="77"/>
    </row>
    <row r="93" spans="1:23" x14ac:dyDescent="0.3">
      <c r="A93" s="87"/>
      <c r="B93" s="43"/>
      <c r="C93" s="58"/>
      <c r="D93" s="39"/>
      <c r="E93" s="39"/>
      <c r="F93" s="39"/>
      <c r="G93" s="39"/>
      <c r="H93" s="39"/>
      <c r="I93" s="39"/>
      <c r="J93" s="39"/>
      <c r="K93" s="39"/>
      <c r="L93" s="39"/>
      <c r="M93" s="6"/>
      <c r="N93" s="77"/>
      <c r="O93" s="77"/>
      <c r="P93" s="77"/>
      <c r="Q93" s="77"/>
      <c r="R93" s="77"/>
      <c r="S93" s="77"/>
      <c r="T93" s="77"/>
      <c r="U93" s="77"/>
      <c r="V93" s="77"/>
      <c r="W93" s="77"/>
    </row>
    <row r="94" spans="1:23" x14ac:dyDescent="0.3">
      <c r="A94" s="87"/>
      <c r="B94" s="207" t="s">
        <v>23</v>
      </c>
      <c r="C94" s="207"/>
      <c r="D94" s="207"/>
      <c r="E94" s="207"/>
      <c r="F94" s="207"/>
      <c r="G94" s="39"/>
      <c r="H94" s="39"/>
      <c r="I94" s="39"/>
      <c r="J94" s="39"/>
      <c r="K94" s="39"/>
      <c r="L94" s="39"/>
      <c r="M94" s="6"/>
      <c r="N94" s="77"/>
      <c r="O94" s="77"/>
      <c r="P94" s="77"/>
      <c r="Q94" s="77"/>
      <c r="R94" s="77"/>
      <c r="S94" s="77"/>
      <c r="T94" s="77"/>
      <c r="U94" s="77"/>
      <c r="V94" s="77"/>
      <c r="W94" s="77"/>
    </row>
    <row r="95" spans="1:23" x14ac:dyDescent="0.3">
      <c r="A95" s="87"/>
      <c r="B95" s="158"/>
      <c r="C95" s="158"/>
      <c r="D95" s="158"/>
      <c r="E95" s="158"/>
      <c r="F95" s="158"/>
      <c r="G95" s="39"/>
      <c r="H95" s="39"/>
      <c r="I95" s="39"/>
      <c r="J95" s="39"/>
      <c r="K95" s="39"/>
      <c r="L95" s="39"/>
      <c r="M95" s="6"/>
      <c r="N95" s="77"/>
      <c r="O95" s="77"/>
      <c r="P95" s="77"/>
      <c r="Q95" s="77"/>
      <c r="R95" s="77"/>
      <c r="S95" s="77"/>
      <c r="T95" s="77"/>
      <c r="U95" s="77"/>
      <c r="V95" s="77"/>
      <c r="W95" s="77"/>
    </row>
    <row r="96" spans="1:23" x14ac:dyDescent="0.3">
      <c r="A96" s="87"/>
      <c r="B96" s="158"/>
      <c r="C96" s="158"/>
      <c r="D96" s="158"/>
      <c r="E96" s="158"/>
      <c r="F96" s="158"/>
      <c r="G96" s="39"/>
      <c r="H96" s="39"/>
      <c r="I96" s="39"/>
      <c r="J96" s="39"/>
      <c r="K96" s="39"/>
      <c r="L96" s="39"/>
      <c r="M96" s="6"/>
      <c r="N96" s="77"/>
      <c r="O96" s="77"/>
      <c r="P96" s="77"/>
      <c r="Q96" s="77"/>
      <c r="R96" s="77"/>
      <c r="S96" s="77"/>
      <c r="T96" s="77"/>
      <c r="U96" s="77"/>
      <c r="V96" s="77"/>
      <c r="W96" s="77"/>
    </row>
    <row r="97" spans="1:23" x14ac:dyDescent="0.3">
      <c r="A97" s="87"/>
      <c r="B97" s="43"/>
      <c r="C97" s="58"/>
      <c r="D97" s="39"/>
      <c r="E97" s="39"/>
      <c r="F97" s="39"/>
      <c r="G97" s="39"/>
      <c r="H97" s="39"/>
      <c r="I97" s="39"/>
      <c r="J97" s="39"/>
      <c r="K97" s="39"/>
      <c r="L97" s="39"/>
      <c r="M97" s="6"/>
      <c r="N97" s="77"/>
      <c r="O97" s="77"/>
      <c r="P97" s="77"/>
      <c r="Q97" s="77"/>
      <c r="R97" s="77"/>
      <c r="S97" s="77"/>
      <c r="T97" s="77"/>
      <c r="U97" s="77"/>
      <c r="V97" s="77"/>
      <c r="W97" s="77"/>
    </row>
    <row r="98" spans="1:23" ht="15" customHeight="1" x14ac:dyDescent="0.3">
      <c r="A98" s="171" t="s">
        <v>18</v>
      </c>
      <c r="B98" s="172"/>
      <c r="C98" s="172"/>
      <c r="D98" s="172"/>
      <c r="E98" s="176"/>
      <c r="F98" s="175" t="s">
        <v>25</v>
      </c>
      <c r="G98" s="176"/>
      <c r="H98" s="211" t="s">
        <v>29</v>
      </c>
      <c r="I98" s="211"/>
      <c r="J98" s="250" t="s">
        <v>13</v>
      </c>
      <c r="K98" s="251"/>
      <c r="L98" s="251"/>
      <c r="M98" s="252"/>
      <c r="N98" s="77"/>
      <c r="O98" s="77"/>
      <c r="P98" s="77"/>
      <c r="Q98" s="77"/>
      <c r="R98" s="77"/>
      <c r="S98" s="77"/>
      <c r="T98" s="77"/>
      <c r="U98" s="77"/>
      <c r="V98" s="77"/>
      <c r="W98" s="77"/>
    </row>
    <row r="99" spans="1:23" ht="15" customHeight="1" x14ac:dyDescent="0.3">
      <c r="A99" s="171" t="s">
        <v>17</v>
      </c>
      <c r="B99" s="176"/>
      <c r="C99" s="28" t="s">
        <v>2</v>
      </c>
      <c r="D99" s="175" t="s">
        <v>16</v>
      </c>
      <c r="E99" s="176"/>
      <c r="F99" s="67" t="s">
        <v>15</v>
      </c>
      <c r="G99" s="67" t="s">
        <v>5</v>
      </c>
      <c r="H99" s="211"/>
      <c r="I99" s="211"/>
      <c r="J99" s="141"/>
      <c r="K99" s="142"/>
      <c r="L99" s="142"/>
      <c r="M99" s="253"/>
      <c r="N99" s="77"/>
      <c r="O99" s="77"/>
      <c r="P99" s="77"/>
      <c r="Q99" s="77"/>
      <c r="R99" s="77"/>
      <c r="S99" s="77"/>
      <c r="T99" s="77"/>
      <c r="U99" s="77"/>
      <c r="V99" s="77"/>
      <c r="W99" s="77"/>
    </row>
    <row r="100" spans="1:23" ht="18.75" customHeight="1" x14ac:dyDescent="0.3">
      <c r="A100" s="144" t="s">
        <v>9</v>
      </c>
      <c r="B100" s="145"/>
      <c r="C100" s="62"/>
      <c r="D100" s="146"/>
      <c r="E100" s="147"/>
      <c r="F100" s="20"/>
      <c r="G100" s="20"/>
      <c r="H100" s="148"/>
      <c r="I100" s="148"/>
      <c r="J100" s="247"/>
      <c r="K100" s="248"/>
      <c r="L100" s="248"/>
      <c r="M100" s="249"/>
      <c r="N100" s="77"/>
      <c r="O100" s="77"/>
      <c r="P100" s="77"/>
      <c r="Q100" s="77"/>
      <c r="R100" s="77"/>
      <c r="S100" s="77"/>
      <c r="T100" s="77"/>
      <c r="U100" s="77"/>
      <c r="V100" s="77"/>
      <c r="W100" s="77"/>
    </row>
    <row r="101" spans="1:23" x14ac:dyDescent="0.3">
      <c r="A101" s="144" t="s">
        <v>10</v>
      </c>
      <c r="B101" s="145"/>
      <c r="C101" s="62"/>
      <c r="D101" s="146"/>
      <c r="E101" s="147"/>
      <c r="F101" s="20"/>
      <c r="G101" s="20"/>
      <c r="H101" s="148"/>
      <c r="I101" s="148"/>
      <c r="J101" s="247"/>
      <c r="K101" s="248"/>
      <c r="L101" s="248"/>
      <c r="M101" s="249"/>
      <c r="N101" s="77"/>
      <c r="O101" s="77"/>
      <c r="P101" s="77"/>
      <c r="Q101" s="77"/>
      <c r="R101" s="77"/>
      <c r="S101" s="77"/>
      <c r="T101" s="77"/>
      <c r="U101" s="77"/>
      <c r="V101" s="77"/>
      <c r="W101" s="77"/>
    </row>
    <row r="102" spans="1:23" x14ac:dyDescent="0.3">
      <c r="A102" s="144" t="s">
        <v>11</v>
      </c>
      <c r="B102" s="145"/>
      <c r="C102" s="62"/>
      <c r="D102" s="146"/>
      <c r="E102" s="147"/>
      <c r="F102" s="20"/>
      <c r="G102" s="20"/>
      <c r="H102" s="148"/>
      <c r="I102" s="148"/>
      <c r="J102" s="247"/>
      <c r="K102" s="248"/>
      <c r="L102" s="248"/>
      <c r="M102" s="249"/>
      <c r="N102" s="77"/>
      <c r="O102" s="77"/>
      <c r="P102" s="77"/>
      <c r="Q102" s="77"/>
      <c r="R102" s="77"/>
      <c r="S102" s="77"/>
      <c r="T102" s="77"/>
      <c r="U102" s="77"/>
      <c r="V102" s="77"/>
      <c r="W102" s="77"/>
    </row>
    <row r="103" spans="1:23" ht="15" thickBot="1" x14ac:dyDescent="0.35">
      <c r="A103" s="254" t="s">
        <v>12</v>
      </c>
      <c r="B103" s="255"/>
      <c r="C103" s="63"/>
      <c r="D103" s="256"/>
      <c r="E103" s="257"/>
      <c r="F103" s="21"/>
      <c r="G103" s="21"/>
      <c r="H103" s="258"/>
      <c r="I103" s="258"/>
      <c r="J103" s="244"/>
      <c r="K103" s="245"/>
      <c r="L103" s="245"/>
      <c r="M103" s="246"/>
      <c r="N103" s="77"/>
      <c r="O103" s="77"/>
      <c r="P103" s="77"/>
      <c r="Q103" s="77"/>
      <c r="R103" s="77"/>
      <c r="S103" s="77"/>
      <c r="T103" s="77"/>
      <c r="U103" s="77"/>
      <c r="V103" s="77"/>
      <c r="W103" s="77"/>
    </row>
    <row r="104" spans="1:23" x14ac:dyDescent="0.3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43"/>
      <c r="N104" s="77"/>
      <c r="O104" s="77"/>
      <c r="P104" s="77"/>
      <c r="Q104" s="77"/>
      <c r="R104" s="77"/>
      <c r="S104" s="77"/>
      <c r="T104" s="77"/>
      <c r="U104" s="77"/>
      <c r="V104" s="77"/>
      <c r="W104" s="77"/>
    </row>
    <row r="105" spans="1:23" ht="27.75" customHeight="1" x14ac:dyDescent="0.3">
      <c r="A105" s="51"/>
      <c r="B105" s="51"/>
      <c r="C105" s="43"/>
      <c r="D105" s="51"/>
      <c r="E105" s="51"/>
      <c r="F105" s="43"/>
      <c r="G105" s="43"/>
      <c r="H105" s="51"/>
      <c r="I105" s="51"/>
      <c r="J105" s="51"/>
      <c r="K105" s="51"/>
      <c r="L105" s="51"/>
      <c r="M105" s="43"/>
      <c r="N105" s="77"/>
      <c r="O105" s="77"/>
      <c r="P105" s="77"/>
      <c r="Q105" s="77"/>
      <c r="R105" s="77"/>
      <c r="S105" s="77"/>
      <c r="T105" s="77"/>
      <c r="U105" s="77"/>
      <c r="V105" s="77"/>
      <c r="W105" s="77"/>
    </row>
    <row r="106" spans="1:23" x14ac:dyDescent="0.3">
      <c r="A106" s="52"/>
      <c r="B106" s="52"/>
      <c r="C106" s="76"/>
      <c r="D106" s="75"/>
      <c r="E106" s="75"/>
      <c r="F106" s="76"/>
      <c r="G106" s="76"/>
      <c r="H106" s="75"/>
      <c r="I106" s="75"/>
      <c r="J106" s="75"/>
      <c r="K106" s="75"/>
      <c r="L106" s="75"/>
      <c r="M106" s="76"/>
      <c r="N106" s="77"/>
      <c r="O106" s="77"/>
      <c r="P106" s="77"/>
      <c r="Q106" s="77"/>
      <c r="R106" s="77"/>
      <c r="S106" s="77"/>
      <c r="T106" s="77"/>
      <c r="U106" s="77"/>
      <c r="V106" s="77"/>
      <c r="W106" s="77"/>
    </row>
    <row r="107" spans="1:23" x14ac:dyDescent="0.3">
      <c r="A107" s="52"/>
      <c r="B107" s="52"/>
      <c r="C107" s="76"/>
      <c r="D107" s="75"/>
      <c r="E107" s="75"/>
      <c r="F107" s="76"/>
      <c r="G107" s="76"/>
      <c r="H107" s="75"/>
      <c r="I107" s="75"/>
      <c r="J107" s="75"/>
      <c r="K107" s="75"/>
      <c r="L107" s="75"/>
      <c r="M107" s="76"/>
      <c r="N107" s="77"/>
      <c r="O107" s="77"/>
      <c r="P107" s="77"/>
      <c r="Q107" s="77"/>
      <c r="R107" s="77"/>
      <c r="S107" s="77"/>
      <c r="T107" s="77"/>
      <c r="U107" s="77"/>
      <c r="V107" s="77"/>
      <c r="W107" s="77"/>
    </row>
    <row r="108" spans="1:23" x14ac:dyDescent="0.3">
      <c r="A108" s="52"/>
      <c r="B108" s="52"/>
      <c r="C108" s="76"/>
      <c r="D108" s="75"/>
      <c r="E108" s="75"/>
      <c r="F108" s="76"/>
      <c r="G108" s="76"/>
      <c r="H108" s="75"/>
      <c r="I108" s="75"/>
      <c r="J108" s="75"/>
      <c r="K108" s="75"/>
      <c r="L108" s="75"/>
      <c r="M108" s="76"/>
      <c r="N108" s="77"/>
      <c r="O108" s="77"/>
      <c r="P108" s="77"/>
      <c r="Q108" s="77"/>
      <c r="R108" s="77"/>
      <c r="S108" s="77"/>
      <c r="T108" s="77"/>
      <c r="U108" s="77"/>
      <c r="V108" s="77"/>
      <c r="W108" s="77"/>
    </row>
    <row r="109" spans="1:23" x14ac:dyDescent="0.3">
      <c r="A109" s="52"/>
      <c r="B109" s="52"/>
      <c r="C109" s="76"/>
      <c r="D109" s="75"/>
      <c r="E109" s="75"/>
      <c r="F109" s="76"/>
      <c r="G109" s="76"/>
      <c r="H109" s="75"/>
      <c r="I109" s="75"/>
      <c r="J109" s="75"/>
      <c r="K109" s="75"/>
      <c r="L109" s="75"/>
      <c r="M109" s="76"/>
      <c r="N109" s="77"/>
      <c r="O109" s="77"/>
      <c r="P109" s="77"/>
      <c r="Q109" s="77"/>
      <c r="R109" s="77"/>
      <c r="S109" s="77"/>
      <c r="T109" s="77"/>
      <c r="U109" s="77"/>
      <c r="V109" s="77"/>
      <c r="W109" s="77"/>
    </row>
    <row r="110" spans="1:23" x14ac:dyDescent="0.3">
      <c r="A110" s="75"/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7"/>
      <c r="O110" s="77"/>
      <c r="P110" s="77"/>
      <c r="Q110" s="77"/>
      <c r="R110" s="77"/>
      <c r="S110" s="77"/>
      <c r="T110" s="77"/>
      <c r="U110" s="77"/>
      <c r="V110" s="77"/>
      <c r="W110" s="77"/>
    </row>
    <row r="111" spans="1:23" x14ac:dyDescent="0.3">
      <c r="A111" s="78"/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7"/>
      <c r="O111" s="77"/>
      <c r="P111" s="77"/>
      <c r="Q111" s="77"/>
      <c r="R111" s="77"/>
      <c r="S111" s="77"/>
      <c r="T111" s="77"/>
      <c r="U111" s="77"/>
      <c r="V111" s="77"/>
      <c r="W111" s="77"/>
    </row>
    <row r="112" spans="1:23" x14ac:dyDescent="0.3">
      <c r="A112" s="78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7"/>
      <c r="O112" s="77"/>
      <c r="P112" s="77"/>
      <c r="Q112" s="77"/>
      <c r="R112" s="77"/>
      <c r="S112" s="77"/>
      <c r="T112" s="77"/>
      <c r="U112" s="77"/>
      <c r="V112" s="77"/>
      <c r="W112" s="77"/>
    </row>
    <row r="113" spans="1:23" x14ac:dyDescent="0.3">
      <c r="A113" s="78"/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7"/>
      <c r="O113" s="77"/>
      <c r="P113" s="77"/>
      <c r="Q113" s="77"/>
      <c r="R113" s="77"/>
      <c r="S113" s="77"/>
      <c r="T113" s="77"/>
      <c r="U113" s="77"/>
      <c r="V113" s="77"/>
      <c r="W113" s="77"/>
    </row>
    <row r="114" spans="1:23" x14ac:dyDescent="0.3">
      <c r="A114" s="78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7"/>
      <c r="O114" s="77"/>
      <c r="P114" s="77"/>
      <c r="Q114" s="77"/>
      <c r="R114" s="77"/>
      <c r="S114" s="77"/>
      <c r="T114" s="77"/>
      <c r="U114" s="77"/>
      <c r="V114" s="77"/>
      <c r="W114" s="77"/>
    </row>
    <row r="115" spans="1:23" x14ac:dyDescent="0.3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7"/>
      <c r="O115" s="77"/>
      <c r="P115" s="77"/>
      <c r="Q115" s="77"/>
      <c r="R115" s="77"/>
      <c r="S115" s="77"/>
      <c r="T115" s="77"/>
      <c r="U115" s="77"/>
      <c r="V115" s="77"/>
      <c r="W115" s="77"/>
    </row>
  </sheetData>
  <mergeCells count="159">
    <mergeCell ref="C66:E66"/>
    <mergeCell ref="C68:E68"/>
    <mergeCell ref="B36:D36"/>
    <mergeCell ref="E36:G36"/>
    <mergeCell ref="J36:K36"/>
    <mergeCell ref="B37:D37"/>
    <mergeCell ref="E37:G37"/>
    <mergeCell ref="J37:K37"/>
    <mergeCell ref="A63:M63"/>
    <mergeCell ref="J58:M59"/>
    <mergeCell ref="J60:M60"/>
    <mergeCell ref="J61:M61"/>
    <mergeCell ref="A58:E58"/>
    <mergeCell ref="F58:G58"/>
    <mergeCell ref="H58:I59"/>
    <mergeCell ref="A59:B59"/>
    <mergeCell ref="J103:M103"/>
    <mergeCell ref="J102:M102"/>
    <mergeCell ref="J101:M101"/>
    <mergeCell ref="J100:M100"/>
    <mergeCell ref="J98:M99"/>
    <mergeCell ref="A83:M83"/>
    <mergeCell ref="J81:M81"/>
    <mergeCell ref="J80:M80"/>
    <mergeCell ref="J78:M79"/>
    <mergeCell ref="A103:B103"/>
    <mergeCell ref="D103:E103"/>
    <mergeCell ref="H103:I103"/>
    <mergeCell ref="A100:B100"/>
    <mergeCell ref="D100:E100"/>
    <mergeCell ref="H100:I100"/>
    <mergeCell ref="A101:B101"/>
    <mergeCell ref="D101:E101"/>
    <mergeCell ref="H101:I101"/>
    <mergeCell ref="A102:B102"/>
    <mergeCell ref="D102:E102"/>
    <mergeCell ref="H102:I102"/>
    <mergeCell ref="B85:C86"/>
    <mergeCell ref="D85:F86"/>
    <mergeCell ref="B94:F94"/>
    <mergeCell ref="B95:F96"/>
    <mergeCell ref="A98:E98"/>
    <mergeCell ref="F98:G98"/>
    <mergeCell ref="H98:I99"/>
    <mergeCell ref="A99:B99"/>
    <mergeCell ref="D99:E99"/>
    <mergeCell ref="B84:C84"/>
    <mergeCell ref="D84:F84"/>
    <mergeCell ref="A80:B80"/>
    <mergeCell ref="D80:E80"/>
    <mergeCell ref="H80:I80"/>
    <mergeCell ref="A81:B81"/>
    <mergeCell ref="D81:E81"/>
    <mergeCell ref="H81:I81"/>
    <mergeCell ref="B74:F74"/>
    <mergeCell ref="B75:F76"/>
    <mergeCell ref="A78:E78"/>
    <mergeCell ref="F78:G78"/>
    <mergeCell ref="H78:I79"/>
    <mergeCell ref="A79:B79"/>
    <mergeCell ref="D79:E79"/>
    <mergeCell ref="C1:K4"/>
    <mergeCell ref="L1:M1"/>
    <mergeCell ref="L2:M2"/>
    <mergeCell ref="L3:M3"/>
    <mergeCell ref="L4:M4"/>
    <mergeCell ref="D12:M12"/>
    <mergeCell ref="D13:M13"/>
    <mergeCell ref="M15:M16"/>
    <mergeCell ref="A19:M19"/>
    <mergeCell ref="D18:E18"/>
    <mergeCell ref="F18:K18"/>
    <mergeCell ref="A13:C13"/>
    <mergeCell ref="A15:A16"/>
    <mergeCell ref="L15:L16"/>
    <mergeCell ref="A9:C9"/>
    <mergeCell ref="A11:C11"/>
    <mergeCell ref="A12:C12"/>
    <mergeCell ref="A1:B4"/>
    <mergeCell ref="A6:C6"/>
    <mergeCell ref="A8:C8"/>
    <mergeCell ref="A10:C10"/>
    <mergeCell ref="D6:M6"/>
    <mergeCell ref="A7:M7"/>
    <mergeCell ref="D8:M8"/>
    <mergeCell ref="B54:F54"/>
    <mergeCell ref="B32:D32"/>
    <mergeCell ref="B20:D20"/>
    <mergeCell ref="E20:G20"/>
    <mergeCell ref="J20:K20"/>
    <mergeCell ref="B26:D26"/>
    <mergeCell ref="A21:L21"/>
    <mergeCell ref="B22:D22"/>
    <mergeCell ref="E22:G22"/>
    <mergeCell ref="B28:D28"/>
    <mergeCell ref="J28:K28"/>
    <mergeCell ref="E28:G28"/>
    <mergeCell ref="B27:D27"/>
    <mergeCell ref="B29:D29"/>
    <mergeCell ref="E29:G29"/>
    <mergeCell ref="H54:L54"/>
    <mergeCell ref="B30:D30"/>
    <mergeCell ref="D59:E59"/>
    <mergeCell ref="A60:B60"/>
    <mergeCell ref="D60:E60"/>
    <mergeCell ref="H60:I60"/>
    <mergeCell ref="J29:K29"/>
    <mergeCell ref="J23:K23"/>
    <mergeCell ref="E24:G24"/>
    <mergeCell ref="B24:D24"/>
    <mergeCell ref="J24:K24"/>
    <mergeCell ref="E26:G26"/>
    <mergeCell ref="J32:K32"/>
    <mergeCell ref="E30:G30"/>
    <mergeCell ref="J30:K30"/>
    <mergeCell ref="B39:D39"/>
    <mergeCell ref="E39:G39"/>
    <mergeCell ref="J39:K39"/>
    <mergeCell ref="J26:K26"/>
    <mergeCell ref="A61:B61"/>
    <mergeCell ref="D61:E61"/>
    <mergeCell ref="H61:I61"/>
    <mergeCell ref="D9:M9"/>
    <mergeCell ref="H55:L56"/>
    <mergeCell ref="A38:L38"/>
    <mergeCell ref="B40:D40"/>
    <mergeCell ref="J35:K35"/>
    <mergeCell ref="B55:F56"/>
    <mergeCell ref="A33:L33"/>
    <mergeCell ref="B34:D34"/>
    <mergeCell ref="E34:G34"/>
    <mergeCell ref="J34:K34"/>
    <mergeCell ref="B35:D35"/>
    <mergeCell ref="E35:G35"/>
    <mergeCell ref="J40:K40"/>
    <mergeCell ref="E40:G40"/>
    <mergeCell ref="B31:D31"/>
    <mergeCell ref="J31:K31"/>
    <mergeCell ref="E31:G31"/>
    <mergeCell ref="E27:G27"/>
    <mergeCell ref="E32:G32"/>
    <mergeCell ref="J27:K27"/>
    <mergeCell ref="J22:K22"/>
    <mergeCell ref="A14:M14"/>
    <mergeCell ref="A5:M5"/>
    <mergeCell ref="D10:M10"/>
    <mergeCell ref="D11:M11"/>
    <mergeCell ref="A44:M44"/>
    <mergeCell ref="C49:D49"/>
    <mergeCell ref="D16:E16"/>
    <mergeCell ref="D17:E17"/>
    <mergeCell ref="F17:K17"/>
    <mergeCell ref="B15:B16"/>
    <mergeCell ref="C15:E15"/>
    <mergeCell ref="F15:K16"/>
    <mergeCell ref="B23:D23"/>
    <mergeCell ref="E23:G23"/>
    <mergeCell ref="A25:M25"/>
    <mergeCell ref="A42:M42"/>
  </mergeCells>
  <pageMargins left="0.7" right="0.7" top="0.75" bottom="0.75" header="0.3" footer="0.3"/>
  <pageSetup paperSize="8" orientation="landscape" r:id="rId1"/>
  <drawing r:id="rId2"/>
  <legacyDrawing r:id="rId3"/>
  <oleObjects>
    <mc:AlternateContent xmlns:mc="http://schemas.openxmlformats.org/markup-compatibility/2006">
      <mc:Choice Requires="x14">
        <oleObject progId="PBrush" shapeId="607236" r:id="rId4">
          <objectPr defaultSize="0" autoPict="0" r:id="rId5">
            <anchor moveWithCells="1" sizeWithCells="1">
              <from>
                <xdr:col>1</xdr:col>
                <xdr:colOff>220980</xdr:colOff>
                <xdr:row>0</xdr:row>
                <xdr:rowOff>38100</xdr:rowOff>
              </from>
              <to>
                <xdr:col>1</xdr:col>
                <xdr:colOff>1379220</xdr:colOff>
                <xdr:row>3</xdr:row>
                <xdr:rowOff>220980</xdr:rowOff>
              </to>
            </anchor>
          </objectPr>
        </oleObject>
      </mc:Choice>
      <mc:Fallback>
        <oleObject progId="PBrush" shapeId="607236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PAUSAS ACTIVAS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2011-07-27T22:28:48Z</cp:lastPrinted>
  <dcterms:created xsi:type="dcterms:W3CDTF">2006-09-12T12:46:56Z</dcterms:created>
  <dcterms:modified xsi:type="dcterms:W3CDTF">2015-10-01T15:38:36Z</dcterms:modified>
</cp:coreProperties>
</file>