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Mi unidad\Jeisson\Proyecto de grado II\trabajo de grado documento\"/>
    </mc:Choice>
  </mc:AlternateContent>
  <bookViews>
    <workbookView xWindow="0" yWindow="0" windowWidth="19200" windowHeight="11205"/>
  </bookViews>
  <sheets>
    <sheet name="Ladrilleras" sheetId="1" r:id="rId1"/>
  </sheets>
  <definedNames>
    <definedName name="_xlnm._FilterDatabase" localSheetId="0" hidden="1">Ladrilleras!$A$2:$DG$56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7" i="1" l="1"/>
  <c r="E16" i="1"/>
  <c r="E3" i="1"/>
</calcChain>
</file>

<file path=xl/sharedStrings.xml><?xml version="1.0" encoding="utf-8"?>
<sst xmlns="http://schemas.openxmlformats.org/spreadsheetml/2006/main" count="5107" uniqueCount="498">
  <si>
    <t>ESTABLECIMIENTO EVALUADO</t>
  </si>
  <si>
    <t>INFORMACIÓN DE LAS FUENTES</t>
  </si>
  <si>
    <t>REQUIERE PERMISO</t>
  </si>
  <si>
    <t>TIENE PERMISO</t>
  </si>
  <si>
    <t>ESTABLECIMIENTOS EN AREA FUENTE</t>
  </si>
  <si>
    <t>DATOS DE LA FUENTE Nº 1</t>
  </si>
  <si>
    <t>DATOS DE LA FUENTE Nº 2</t>
  </si>
  <si>
    <t>DATOS DE LA FUENTE Nº 3</t>
  </si>
  <si>
    <t>DATOS DE LA FUENTE Nº 4</t>
  </si>
  <si>
    <t>DATOS DE LA FUENTE Nº 5</t>
  </si>
  <si>
    <t>CONCLUSIONES DEL CONCEPTO TÉCNICO</t>
  </si>
  <si>
    <t>OBSERVACIONES</t>
  </si>
  <si>
    <t>PLAZO DE CUMPLIMIENTO</t>
  </si>
  <si>
    <t>REQUERIMIENTO
TÉCNICO
(SI o NO)</t>
  </si>
  <si>
    <t>¿REQUIERE ACTUACIÓN JURIDICA?</t>
  </si>
  <si>
    <t>MEDIDA PREVENTIVA
(SI o NO)</t>
  </si>
  <si>
    <t xml:space="preserve">ESTABLECIMIENTO EVALUADO </t>
  </si>
  <si>
    <t>TAMAÑO EMPRESA</t>
  </si>
  <si>
    <r>
      <t>AREA PREDIO (m</t>
    </r>
    <r>
      <rPr>
        <b/>
        <vertAlign val="superscript"/>
        <sz val="9"/>
        <rFont val="Arial"/>
        <family val="2"/>
      </rPr>
      <t>2</t>
    </r>
    <r>
      <rPr>
        <b/>
        <sz val="9"/>
        <rFont val="Arial"/>
        <family val="2"/>
      </rPr>
      <t>)</t>
    </r>
  </si>
  <si>
    <t>PRODUCCION MENSUAL (T/mes)</t>
  </si>
  <si>
    <t xml:space="preserve">UNIDAD DE MEDIDA </t>
  </si>
  <si>
    <t>NUMERO
CALDERAS</t>
  </si>
  <si>
    <t>NUMERO
HORNOS</t>
  </si>
  <si>
    <t>FUENTE NUEVA</t>
  </si>
  <si>
    <t>TIENE CT FAVORABLE</t>
  </si>
  <si>
    <t>REQUIERE PLATAFORMA</t>
  </si>
  <si>
    <t>TIENE PLATAFORMA</t>
  </si>
  <si>
    <t>REQUIERE EQUIPOS DE CONTROL</t>
  </si>
  <si>
    <t>TIENE EQUIPOS DE CONTROL</t>
  </si>
  <si>
    <t>TIPO DE FUENTE</t>
  </si>
  <si>
    <t>MARCA</t>
  </si>
  <si>
    <t>AÑO DE FABRICACION</t>
  </si>
  <si>
    <t xml:space="preserve"> USO</t>
  </si>
  <si>
    <t>CAPACIDAD (BHP o Kg/hr )</t>
  </si>
  <si>
    <t>HORARIO TRABAJO POR TURNO</t>
  </si>
  <si>
    <t>FRECUENCIA DE OPERACIÓN (DIAS/SEMANA)</t>
  </si>
  <si>
    <t>TIPO DE COMBUSTIBLE</t>
  </si>
  <si>
    <t>CONSUMO COMBUSTIBLE  (Gal,Kg,m3/hr)</t>
  </si>
  <si>
    <t>PROVEEDOR COMBUSTIBLE</t>
  </si>
  <si>
    <t>TIPO DE ALMACENAMIENTO COMBUSTIBLE</t>
  </si>
  <si>
    <t>TIPO DE SECCION DE LA CHIMENEA</t>
  </si>
  <si>
    <t>ESTADO CHIMENEA</t>
  </si>
  <si>
    <t>DIAMETRO CHIMENEA (m)</t>
  </si>
  <si>
    <t>ALTURA CHIMENEA (m)</t>
  </si>
  <si>
    <t>EQUIPO DE CONTROL</t>
  </si>
  <si>
    <t>TIPO DE SISTEMA DE CONTROL</t>
  </si>
  <si>
    <r>
      <t xml:space="preserve"> RESULTADO MP (mg/m</t>
    </r>
    <r>
      <rPr>
        <b/>
        <vertAlign val="superscript"/>
        <sz val="9"/>
        <rFont val="Arial"/>
        <family val="2"/>
      </rPr>
      <t>3</t>
    </r>
    <r>
      <rPr>
        <b/>
        <sz val="9"/>
        <rFont val="Arial"/>
        <family val="2"/>
      </rPr>
      <t>)</t>
    </r>
  </si>
  <si>
    <t>¿CUMPLE?</t>
  </si>
  <si>
    <t>FRECUENCIA DE OPERACION</t>
  </si>
  <si>
    <t>American Pipe And Construction</t>
  </si>
  <si>
    <t>GRANDE</t>
  </si>
  <si>
    <t>T/mes</t>
  </si>
  <si>
    <t>SI</t>
  </si>
  <si>
    <t>NO</t>
  </si>
  <si>
    <t>NA</t>
  </si>
  <si>
    <t>CALDERA</t>
  </si>
  <si>
    <t>Power Master</t>
  </si>
  <si>
    <t xml:space="preserve">PRODUCCION DE VAPOR </t>
  </si>
  <si>
    <t>100 BHP</t>
  </si>
  <si>
    <t>DIARIA</t>
  </si>
  <si>
    <t>CombustOleo</t>
  </si>
  <si>
    <t>27,1 gal/hr</t>
  </si>
  <si>
    <t>ORO NEGRO LTDA</t>
  </si>
  <si>
    <t>TANQUE</t>
  </si>
  <si>
    <t>CIRCULaR</t>
  </si>
  <si>
    <t>BUENO</t>
  </si>
  <si>
    <t xml:space="preserve">0.32m </t>
  </si>
  <si>
    <t>18m</t>
  </si>
  <si>
    <t>ECLIPCE</t>
  </si>
  <si>
    <t>PRODUCCION DE VAPOR</t>
  </si>
  <si>
    <t>250BHP</t>
  </si>
  <si>
    <t xml:space="preserve">DIARIA </t>
  </si>
  <si>
    <t>COMBUSTOLEO</t>
  </si>
  <si>
    <t>70 gal/hr</t>
  </si>
  <si>
    <t>0.31</t>
  </si>
  <si>
    <t xml:space="preserve">CALDERA </t>
  </si>
  <si>
    <t>Titusville</t>
  </si>
  <si>
    <t>80BHP</t>
  </si>
  <si>
    <t>50 gal/hr</t>
  </si>
  <si>
    <t>15m</t>
  </si>
  <si>
    <t xml:space="preserve">esta empresa requiere tramitar permiso de emisiones atmosfEricas </t>
  </si>
  <si>
    <t>La empresa no se encuentra ubicada en Area fuente.</t>
  </si>
  <si>
    <t>30 DIAS</t>
  </si>
  <si>
    <t>NO APLICA</t>
  </si>
  <si>
    <t>ARTESANÍAS EN ARCILLA ADOQUINES O ANALOGOS J.C.</t>
  </si>
  <si>
    <t>MICRO</t>
  </si>
  <si>
    <t>NR</t>
  </si>
  <si>
    <t>HORNO COLMENA</t>
  </si>
  <si>
    <t>TIPO COLMENA</t>
  </si>
  <si>
    <t xml:space="preserve">Debido que actualmente en el establecimiento ARTESANÍAS EN ARCILLA ADOQUINES O ANALOGOS J.C.. de productos derivados de arcilla (ladrillos) ubicada en el predio con dirección Carrera 13 Este No. 26 B - 20 Sur fueron desmantelados los hornos de cocción de ladrillo, se sugiere dejar sin efecto lo solicitado mediante Resolución 00554 del 19/02/2014, así mismo, se sugiere tomar las acciones jurídicas pertinentes respecto del expediente SDA-08-2014-613. 
El establecimiento ARTESANÍAS EN ARCILLA ADOQUINES O ANALOGOS J.C., cumple con el parágrafo 1 del artículo 17 de la Resolución 6982 del 2011, por cuanto da un manejo adecuado al material particulado producto de la actividad de moldeo de los tubos (se realiza bajo techo), sin embargo para el desarrollo de la actividad la empresa debe contar con el certificado de uso de suelo expedido por la Autoridad competente donde demuestre compatibilidad de la actividad realizada frente a los usos de suelo permitidos para el predio. </t>
  </si>
  <si>
    <t>2015IE134652</t>
  </si>
  <si>
    <t>Artesanias Villa Del Diamante</t>
  </si>
  <si>
    <t>N.A.</t>
  </si>
  <si>
    <t>Si</t>
  </si>
  <si>
    <t>No</t>
  </si>
  <si>
    <t>Coccion de Ladrillos</t>
  </si>
  <si>
    <t>5 horas/dia</t>
  </si>
  <si>
    <t>semanal</t>
  </si>
  <si>
    <t>Madera</t>
  </si>
  <si>
    <t>No se establece</t>
  </si>
  <si>
    <t>al aire libre</t>
  </si>
  <si>
    <t>CircuLar</t>
  </si>
  <si>
    <t>ReguLar</t>
  </si>
  <si>
    <t>0,2 m</t>
  </si>
  <si>
    <t>8 metros</t>
  </si>
  <si>
    <t>No Posee</t>
  </si>
  <si>
    <t>La empresa NELSON PEÑA - ARTESANIAS Villa DEL DIAMANTE,  no requiere permiso de emisiones de acuerdo con lo establecido en La Resolucion 619 de 1997.  La empresa NELSON PEÑA - ARTESANIAS Villa DEL DIAMANTE, no cumple con el paragrafo 1  del articulo 11 de La Resolucion  1208 de 2003, puesto que no cuenta con un dispositivo de control de emisiones generadas por su actividad industrial, lo que conlleva a generar emisiones fugitivas hacia predios vecinos, es por esto que no se esta garantizando de manera adecuada La dispersion de Las emisiones generadas en el proceso de coccion de arcilLa, por lo que se esta causando molestias a los predios vecinos.  La empresa NELSON PEÑA – ARTESANIAS Villa DEL DIAMANTE, no cumple con el articulo 17 de La Resolucion 1908 de 2003, puesto que el ducto de salida de los gases se encuentra en mal estado y no presenta puertos de muestreo que permitan Realizar el estudio de evaluacion de emisiones atmosfericas y demostrar el cumplimiento normativo.   La empresa NELSON PEÑA – ARTESANIAS Villa DEL DIAMANTE, no cumple con el articulo 40 del Decreto 02 de 1982,  debido a que el ducto de salida de los gases generados en su proceso, no presenta La altura minima de 15 metros.</t>
  </si>
  <si>
    <t xml:space="preserve">Cambiar el ducto de salida de los gases, por el mal estado que se encuentra actualmente. La altura del nuevo ducto (chimenea del horno) no debe ser inferior a 15 metros.  Adecuar el ducto de salida de los gases, con puertos de muestreo que permita La Realizacion del estudio de emisiones atmosfericas.  Realizar un estudio de emisiones en el cual se compruebe el cumplimento normativo sobre La Resolucion 1208 de 2003. Por lo que debera Realizar un estudio de emisiones atmosfericas donde se reporten parametros de ParticuLas Suspendidas Totales (PST), Oxidos de Azufre (SOX), Oxidos de Nitrogeno (NOX), compuestos de Fluor dados como – HF y Acido Clorhidrico (HCL).
Para La Realizacion del estudio de emisiones atmosfericas, La empresa debera pedir una auditoria con veInteriore (20) dias de anticipacion segun el paragrafo 2 del articulo 29 de La Resolucion 1208 de 2003.
</t>
  </si>
  <si>
    <t>45 DIAS</t>
  </si>
  <si>
    <t>Ceramicas San José S.A</t>
  </si>
  <si>
    <t>PEQUEÑA</t>
  </si>
  <si>
    <t>HORNO HOFFMAN</t>
  </si>
  <si>
    <t>TIPO HOFFMAN</t>
  </si>
  <si>
    <t>COCCIÓN DE LaDRILLOS</t>
  </si>
  <si>
    <t>28 camaras * 2700 bloques</t>
  </si>
  <si>
    <t>24 h/día</t>
  </si>
  <si>
    <t>CARBON COQUE</t>
  </si>
  <si>
    <t>24 Tn/semana</t>
  </si>
  <si>
    <t>NE</t>
  </si>
  <si>
    <t>EN PILa</t>
  </si>
  <si>
    <t>CUADRADO</t>
  </si>
  <si>
    <t>NO POSEE</t>
  </si>
  <si>
    <t>MALO</t>
  </si>
  <si>
    <t>DADO QUE La ARCILLa ES ALMACENADA EN UN ÁREA QUE NO ES CONFINADA Y NO La CUBREN, SE PRESENTAN EMISIONES DISPERSAS DE MATERIAL PARTICULaDO POR ACCIÓN DEL VIENTO, POR OTRO LaDO, EL ÁREA DE ALMACENAMIENTO SE UBICA MUY CERCA DE UNAS VIVIENDAS, POR LO TANTO EL MATERIAL PARTICULaDO GENERADO INCOMODA A LOS VECINOS Y TRANSEÚNTES.
La EMPRESA CERAMICAS SAN JOSÉ S.A. NO SE UBICA DENTRO de Las ZONAS DESTINADAS PARA ACTIVIDADES MINERAS DE ACUERDO CON EL POT Y La RESOLUCIÓN 1197 DE 2004. 
SEGÚN EL ARTÍCULO 1 DE La RESOLUCIÓN 1908 DE 2006, SE SUSPENDERÁ EL FUNCIONAMIENTO DE LOS HORNOS Y CALDERAS UBICADOS EN ÁREA FUENTE QUE UTILICEN COMBUSTIBLES SÓLIDOS Y CRUDOS PESADOS EXCEPTUANDO AQUELLaS QUE CUENTEN CON SISTEMAS DE CONTROL DE EMISIONES PARA MATERIAL PARTICULaDO INSTALaDO Y FUNCIONANDO AVALaDO POR La SECRETARÍA DISTRITAL DE AMBIENTE (ANTES DAMA), QUE GARANTICEN UN NIVEL MÁXIMO DE EMISIONES DE PARTÍCULaS SUSPENDIDAS TOTALES (PST).  La EMPRESA CERAMICAS SAN JOSÉ S.A. ESTARÍA INCUMPLIENDO TENIENDO EN CUENTA QUE EL HORNO USA CARBÓN  COMO COMBUSTIBLE Y NO CUENTA CON UN SISTEMA DE CONTROL.
La EMPRESA CERAMICAS SAN JOSÉ S.A., NO CUMPLE CON EL PARÁGRAFO 1 DEL ARTÍCULO 11 DE La RESOLUCIÓN 1208 DE 2003, POR CUANTO  NO DA UN MANEJO ADECUADO AL MATERIAL PARTICULaDO, OLORES Y GASES GENERADOS EN SU ACTIVIDAD COMERCIAL.
EL ALMACENAMIENTO A La InteriorEMPERIE DE ESCOMBROS, CHAMOTE, ARCILLaS Y OTROS MATERIALES SIN NINGÚN TIPO DE CUBRIMIENTO Y CONTROL ES SUSCEPTIBLE DE GENERAR EMISIONES DE MATERIAL PARTICULaDO POR ACCIÓN DEL VIENTO, LO CUAL PUEDE AFECTAR La ZONA RESIDENCIAL VECINA A La PLaNTA, POR CONSIGUIENTE La EMPRESA ESTÁ OBLIGADA A DAR CUMPLIMIENTO AL PARÁGRAFO 2 DEL ARTÍCULO 8 DE La RESOLUCIÓN 1208 DE 2003 EL CUAL DETERMINA QUE SE DEBE RealIZAR UN MONITOREO DE PST Y PM10.
MIENTRAS NO SE DETERMINE La COMPATIBILIDAD DE La ACTIVIDAD DESARROLLaDA FRENTE A LOS USOS DEL SUELO PERMITIDOS PARA EL PREDIO, La EMPRESA DEBERÁ DEMOSTRAR EL CUMPLIMIENTO AL ARTÍCULO 4 DE La RESOLUCIÓN 1208 DE 2003 (NORMA DE EMISIÓN PARA FUENTES FIJAS DE COMBUSTIÓN EXTERNA), MEDIANTE UN ESTUDIO  DE EVALUACIÓN DE EMISIONES EN EL HORNO DE COCCIÓN,  EL CUAL DEBERÁ MONITOREAR PARTÍCULaS SUSPENDIDAS TOTALES –PST, DIÓXIDOS DE AZUFRE -SO2, DIÓXIDO DE NITRÓGENO NO2, Y MONÓXIDO DE CARBONO, PARÁMETROS ESTABLECIDOS EN La TABLa 3 DE La MISMA RESOLUCIÓN
6.5.1 MIENTRAS NO SE DETERMINE La COMPATIBILIDAD DE La ACTIVIDAD DESARROLLaDA FRENTE A LOS USOS DEL SUELO PERMITIDOS PARA EL PREDIO, La EMPRESA DEBERÁ RealIZAR LaS SIGUIENTES ACCIONES NECESARIAS DESDE EL PUNTO DE VISTA TÉCNICO, PARA LO CUAL SE OTORGA UN PLaZO DE SESENTA (60) DÍAS CALENDARIO: IMPLEMENTE EN EL DUCTO DE GASES DE COMBUSTIÓN DEL HORNO, LOS PUERTOS Y La PLaTAFORMA PARA MUESTREO ISOCINÉTICO. DEMUESTRE EL CUMPLIMIENTO AL ARTÍCULO 4 DE La RESOLUCIÓN 1208 DE 2003 RealIZANDO UN ESTUDIO ISOCINÉTICO EN EL HORNO,  EL CUAL DEBERÁ MONITOREAR PARTÍCULaS SUSPENDIDAS TOTALES –PST, DIÓXIDOS DE AZUFRE -SO2, DIÓXIDO DE NITRÓGENO NO2, Y MONÓXIDO DE CARBONO, PARÁMETROS ESTABLECIDOS EN La TABLa 3 DE La MISMA RESOLUCIÓN. TENIENDO EN CUENTA QUE EL ALMACENAMIENTO A La InteriorEMPERIE DE ESCOMBROS, CHAMOTE, ARCILLaS Y OTROS MATERIALES SIN NINGÚN TIPO DE CUBRIMIENTO Y CONTROL ES SUSCEPTIBLE DE GENERAR EMISIONES DE MATERIAL PARTICULaDO POR ACCIÓN DEL VIENTO, La EMPRESA DEBERÁ RealIZAR MONITOREO DE PARTÍCULaS SUSPENDIDAS TOTALES – PST Y/O PM10, TOMANDO  COMO MÍNIMO TRES PUNTOS DE MONITOREO, DOS EN La DIRECCIÓN PREVALECIENTE DEL VIENTO EN EL ÁREA DONDE SE DETERMINE SE PRESENTARÁ La CONCENTRACIÓN MÁXIMA Y OTRO EN DIRECCIÓN CONTRARIA, DE ACUERDO A LOS RESULTADOS DE UN MODELO DE DISPERSIÓN DE CONTAMINANTES ATMOSFÉRICOS EN LaS CONDICIONES ESTABLECIDAS EN La RESOLUCIÓN 1208 DE 2003. La EMPRESA DEBERÁ RealIZAR LaS ACCIONES NECESARIAS CON EL FIN DE CONTROLaR La EMISIÓN DE PARTÍCULaS AL AIRE POR ACCIÓN DEL VIENTO EN LaS ZONAS DE ALMACENAMIENTO DE ARCILLaS, EN CUMPLIMIENTO CON EL PARÁGRAFO 1 DEL ARTÍCULO 11 DE La RESOLUCIÓN 1208 DE 2003</t>
  </si>
  <si>
    <t>60 DIAS</t>
  </si>
  <si>
    <t>Chircal Chavocar</t>
  </si>
  <si>
    <t>MEDIDA DE SUSPENSIÓN</t>
  </si>
  <si>
    <t>HORNO BAUL</t>
  </si>
  <si>
    <t>TIPO BAUL</t>
  </si>
  <si>
    <t>COCCION DE ARCILLaS</t>
  </si>
  <si>
    <t>37 TON /D</t>
  </si>
  <si>
    <t>24 H</t>
  </si>
  <si>
    <t>2 VECES MENSUALMENTE</t>
  </si>
  <si>
    <t>CARBON MINERAL</t>
  </si>
  <si>
    <t>7 TON/MES</t>
  </si>
  <si>
    <t>InteriorEMPERIE</t>
  </si>
  <si>
    <t>NP</t>
  </si>
  <si>
    <t>18 TON /D</t>
  </si>
  <si>
    <t>NO SE USA</t>
  </si>
  <si>
    <t>NO SE HA DADO CUMPLIMIENTO A La RESOLUCION 2095 DE 2.005, EN La QUE EL DAMA ORDENA La SUSPENSION de Las ACTIVIDADES DE TRANSFORMACION DE MATERIALES DE CONSTRUCCION QUE SE LLEVA A CABO EN EL CHIRCAL CHAVOCAR</t>
  </si>
  <si>
    <t>SE SUGIERE A La DIRECCION LEGAL AMBIENTAL DETERMINAR La VIABILIDAD DE SOLICITAR AL REPRESENTANTE LEGAL RealIZAR EL DESMANTELaMIENTO DE LOS HORNOS INSTALaDOS EN EL CHIRCAL CHAVOCAR CON EL OBJETO DE EVITAR La REACTIVACION DE La ACTIVIDAD</t>
  </si>
  <si>
    <t>no aplica</t>
  </si>
  <si>
    <t>Chircal El Triunfo</t>
  </si>
  <si>
    <t>NINGUNO</t>
  </si>
  <si>
    <t>• SE HA DADO CUMPLIMIENTO A La RESOLUCION 2113 DEL 31 DE AGOSTO DE 2.005, EN La QUE EL DAMA ORDENA La SUSPENSION INMEDIATA DE La ACTIVIDAD TRANSFORMADORA DE MATERIALES DE CONSTRUCCION QUE SE LLEVA A CABO EN EL CHIRCAL EL TRIUNFO, YA QUE EN EL MOMENTO DE La VISITA NO SE ENCONTRO ACTIVIDAD DE COCCION DE LaDRILLOS</t>
  </si>
  <si>
    <t>• SE SUGIERE A La DIRECCION LEGAL AMBIENTAL DETERMINAR La VIABILIDAD DE SOLICITAR AL REPRESENTANTE LEGAL RealIZAR EL DESMANTELaMIENTO DEL HORNO BAUL Y La EXTRUSORA INSTALaDOS EN EL CHIRCAL EL TRIUNFO CON EL OBJETO DE EVITAR La REACTIVACION DE La ACTIVIDAD</t>
  </si>
  <si>
    <t>SI, SUSPENSION DE ACTIVIDADES</t>
  </si>
  <si>
    <t>Chircal Los Pinos - Los Pinitos</t>
  </si>
  <si>
    <t>50TON/DIA</t>
  </si>
  <si>
    <t>96 H</t>
  </si>
  <si>
    <t>48 H/MER</t>
  </si>
  <si>
    <t>12 TON/MES</t>
  </si>
  <si>
    <t>• NO SE HA DADO CUMPLIMIENTO A La RESOLUCION 1991 DEL 23 DE AGOSTO DE 2.005, EN La QUE EL DAMA ORDENA La SUSPENSION INMEDIATA DE La ACTIVIDAD TRANSFORMADORA DE MATERIALES DE CONSTRUCCION QUE SE LLEVA A CABO EN EL CHIRCAL LOS PINOS – LOS PINITOS, YA QUE SE ENCONTRO EL HORNO EN FUNCIONAMIENTO</t>
  </si>
  <si>
    <t>• SE SUGIERE A La DIRECCION LEGAL AMBIENTAL DETERMINAR La VIABILIDAD DE SOLICITAR AL REPRESENTANTE LEGAL RealIZAR EL DESMANTELaMIENTO DEL HORNO INSTALaDO EN EL CHIRCAL LOS PINOS – LOS PINITOS CON EL OBJETO DE EVITAR La REACTIVACION DE La ACTIVIDAD</t>
  </si>
  <si>
    <t xml:space="preserve">SI, SUSPENSION DE ACTIVIDADES </t>
  </si>
  <si>
    <t>Chircal Enrique Muñoz Y Marina Cobos – Chircal Sn2</t>
  </si>
  <si>
    <t>DE ACUERDO CON LO ENCONTRADO EN EL CONCEPTO TECNICO 4032 DE 2004, EL CHIRCAL REQUIERE PERMISO DE EMISIONES YA QUE La CAPACIDAD DEL HORNO ES DE 75 TON/DIA APROXIMADAMENTE, SUPERIOR A La ESTABLECIDA EN EL NUMERAL 2.31 DE La RESOLUCION 619 DE 1997.
DADO QUE LOS CONTAMINANTES SE CONCENTRAN EN LaS CAPAS BAJAS DE La ATMOSFERA DEBIDO A La CARENCIA DE CHIMENEA QUE AYUDE A SU DISPERSION, NO SE DA CUMPLIMIENTO CON LO ESTABLECIDO EN EL ARTICULO 11 DE La RESOLUCION 1208 DE 2003.
EL CHIRCAL ENRIQUE MUÑOZ Y MARINA COBOS - SN2 SE ENCUENTRA RealIZANDO ACTIVIDADES DE EXPLOTACION, BENEFICIO Y TRANSFORMACION DE MINERALES, POR LO QUE SE EVIDENCIA EL INCUMPLIMIENTO DE La MEDIDA IMPUESTA EN La RESOLUCION 1291 DE 2007.
EL CHIRCAL SE UBICA FUERA de Las ZONAS COMPATIBLES CON La MINERIA Y NO SE ENCUENTRA EN ZONA COMPATIBLE CON ACTIVIDADES INDUSTRIALES, CONFORME A La INFORMACION EXISTENTE EN La ENTIDAD, POR LO CUAL NO ES VIABLE OTORGAR PERMISO DE EMISIONES</t>
  </si>
  <si>
    <t>― IMPONER LaS SANCIONES Y MULTAS A QUE HAYA LUGAR CONSIDERANDO EL INCUMPLIMIENTO DE La RESOLUCION 1291 DE 2007.
― IMPONER CIERRE DEFINITIVO de Las ACTIVIDADES DE BENEFICIO Y TRANSFORMACION DESARROLLaDAS EN EL CHIRCAL ENRIQUE MUÑOZ Y MARINA COBOS – SN2, DEBIDO A QUE NO ES VIABLE OTORGAR PERMISO DE EMISIONES TENIENDO EN CUENTA QUE La EMPRESA NO SE UBICA EN ZONA COMPATIBLE CON La ACTIVIDAD DESARROLLaDA.
― DETERMINAR La VIABILIDAD DE SOLICITAR AL REPRESENTANTE LEGAL RealIZAR EL DESMANTELaMIENTO DE LOS HORNOS INSTALaDOS EN EL CHIRCAL CON EL OBJETO DE EVITAR La REACTIVACION DEL PROCESO PRODUCTIVO.
― SE DEBE RETIRAR EN SU TOTALIDAD Y ABSTENERSE DE RealIZAR EL ALMACENAMIENTO DE RESIDUOS, EL CUAL SE EFECTUA A La InteriorEMPERIE Y QUE PUEDE OCASIONAR La EMISION DE PARTICULaS AL AIRE.
― COMUNICAR A La ALCALDIA Local DE USME ACERCA DEL INCUMPLIMIENTO DE La MEDIDA PREVENTIVA DE SUSPENSION DE ACTIVIDADES IMPUESTA AL CHIRCAL ENRIQUE MUÑOZ Y MARINA COBOS – SN2, CON EL OBJETO QUE SE RealICE NUEVAMENTE SU IMPOSICION Y SE TOMEN LaS MEDIDAS SANCIONATORIAS DESDE SU COMPETENCIA.</t>
  </si>
  <si>
    <t>SI; CIERRE</t>
  </si>
  <si>
    <t>Chircal Sin Nombre</t>
  </si>
  <si>
    <t>HORNO FUEGO DORMIDO</t>
  </si>
  <si>
    <t>TIPO DORMIDO</t>
  </si>
  <si>
    <t>EL 3 DE MARZO DE 2008, SE RealIZO VISITA DE INSPECCION A LaS INSTALaCIONES DEL PREDIO GEORREFERENCIADO CON LaS SIGUIENTES COORDENADAS GEOGRAFICAS: N=04º31.643’ Y W=74º06.319’.
Este PREDIO SE ENCUENTRA UBICADO AL COSTADO SurDE La LaDRILLERA La SEXTA UBICADA EN La PARCELa La FISCALa.
EN EL PREDIO SE ESTABAN DESARROLLaNDO ACTIVIDADES DE BENEFICIO A La InteriorEMPERIE Y SE OBSERVO La CONSTRUCCION DE UN HORNO AL PARECER DE FUEGO DORMIDO. NINGUNA de Las PERSONAS ENCONTRADAS TRABAJANDO EN EL PROCESO ENTREGO NINGUN TIPO DE INFORMACION RELaCIONADA CON EL PROPIETARIO DEL PREDIO, LaS CARACTERISTICAS TECNICAS DEL HORNO ELaBORADO NI SOBRE EL INICIO DE ACTIVIDADES.</t>
  </si>
  <si>
    <t>REMITIR LaS COORDENADAS GEOGRAFICAS A CATASTRO DISTRITAL CON EL FIN DE OBTENER INFORMACION SOBRE EL PREDIO EN EL QUE FUNCIONA EL CHIRCAL PARA POSTERIORMENTE DETERMINAR EL USO DEL SUELO.
TENIENDO EN CUENTA QUE EL CHIRCAL SE UBICA AL COSTADO SurDE La LaDRILLERA La SEXTA UBICADA EN EL SECTOR LOS CEREZOS PARCELa La FISCALa, ES NECESARIO QUE SE IMPONGA La MEDIDA PREVENTIVA DE SUSPENSION DE ACTIVIDADES, HASTA TANTO SE TENGA CLaRIDAD SOBRE EL USO DE SUELO DONDE SE LocalIZA EL CHIRCAL
EL CHIRCAL NO DA CUMPLIMIENTO AL ARTICULO 17 DE La RESOLUCION 1208 DE 2003 YA QUE EL HORNO NO CUENTA CON CHIMENEA NI PUERTOS DE MUESTREO</t>
  </si>
  <si>
    <t>Fábrica De Tubos Contreras</t>
  </si>
  <si>
    <t>DE ACUERDO A La INFORMACIÓN OBTENIDA EN LaS VISITAS DE INSPECCIÓN, EL PREDIO DONDE SE UBICA EL ESTABLECIMIENTO OBJETO DE SEGUIMIENTO, ESTÁ ABANDONADO HACE VARIOS MESES DADO QUE La ÚNICA VÍA DE ACCESO ESTÁ CERRADA POR DESLIZAMIENTOS DE TIERRA Y DADO QUE NO ES UNA VÍA DE ALTO TRANSITO NO SE HA HABILITADO. EL ESTABLECIMIENTO FÁBRICA DE TUBOS CONTRERAS CUENTA CON EL AUTO 822 DEL 21/09/2000, MEDIANTE La CUAL SE FORMULaN CARGOS POR INCUMPLIR La NORMA DE EMISIÓN, INFRINGIENDO CON ESTA CONDUCTA EL ARTÍCULO 70 DEL DECRETO 02/82,  INCUMPLIR CON La ALTURA MÍNIMA DE DESCARGA, INFRINGIENDO EL ARTÍCULO 40 DEL DECRETO 02/82 Y ENCONTRARSE EN FUNCIONAMIENTO SIN EL CORRESPONDIENTE PERMISO DE EMISIONES ATMOSFÉRICAS VIGENTE, INFRINGIENDO EL ARTÍCULO PRIMERO NUMERAL 2.13 DE La RESOLUCIÓN 619/97. TENIENDO EN CUENTA LO ANTERIOR, SE CONSIDERA PERTINENTE RealIZAR UNA VISITA DE INSPECCIÓN PERIÓDICA, CON EL FIN DE VERIFICAR SI SE REACTIVA O NO La ACTIVIDAD ECONÓMICA EN LaS INSTALaCIONES OBJETO DE SEGUIMIENTO.</t>
  </si>
  <si>
    <t>Fabrica De Tubos San Jorge</t>
  </si>
  <si>
    <t>16 TON/DIA</t>
  </si>
  <si>
    <t>24H</t>
  </si>
  <si>
    <t>RECTANGULaR</t>
  </si>
  <si>
    <t>0.50</t>
  </si>
  <si>
    <t>LOS TRES HORNOS TIENEN LaS MISMAS CARACTERISTICAS TECNICAS
EN La FABRICA DE TUBOS San Jorge SE ENCUENTRAN RealIZANDO ACTIVIDADES DE BENEFICIO DE MINERALES, SIN CONTAR CON EL RESPECTIVO PERMISO DE EMISIONES, EL CUAL REQUIERE PERMISO DE ACUERDO CON LO ESTABLECIDO EN EL NUMERAL 2.31 DE La RESOLUCION 619 DE 1997.
La EMPRESA SE UBICA EN EL MISMO PREDIO EN EL QUE SE ENCUENTRA La FABRICA DE TUBOS SAN MARCOS QUE CUENTA CON LOS EXPEDIENTES DM-06-97-196 Y DM-06-02-398C, POR LO QUE ES EVIDENTE QUE LOS HORNOS DE La FABRICA DE TUBOS San Jorge FUERON OBJETO DE SEGUIMIENTO POR PARTE DE ESTA ENTIDAD CUANDO SE RealIZABA A La FABRICA DE TUBOS SAN MARCOS, La CUAL CUENTA CON MEDIDA PREVENTIVA DE SUSPENSION DE ACTIVIDADES QUE GENEREN EMISIONES, POR ESTO SE INFIERE QUE NO CUMPLE CON La NORMA DE EMISION YA QUE NO SE HAN HECHO MODIFICACIONES NI SE HA DEMOSTRADO EL CUMPLIMIENTO DE LOS LIMITES MEDIANTE ESTUDIO DE EMISIONES</t>
  </si>
  <si>
    <t>CON EL FIN DE ACLaRAR La SITUACION LEGAL DE La FABRICA DE TUBOS San Jorge, SE RECOMIENDA QUE POR PARTE DE La DIRECCION LEGAL AMBIENTAL SE SOLICITE AL PROPIETARIO DE ESTA INDUSTRIA, EL CERTIFICADO DE EXISTENCIA Y REPRESENTACION LEGAL, EXPEDIDO POR La CAMARA DE COMERCIO DE BOGOTA.
SE SUGIERE A La DIRECCION LEGAL AMBIENTAL, EN CASO DE QUE SE DECIDA La SUSPENSION DE La ACTIVIDAD, DETERMINAR La VIABILIDAD DE SOLICITAR AL REPRESENTANTE LEGAL RealIZAR EL DESMANTELaMIENTO DE LOS HORNOS INSTALaDOS EN La FABRICA DE TUBOS San Jorge CON EL OBJETO DE EVITAR La REACTIVACION DE La ACTIVIDAD</t>
  </si>
  <si>
    <t>no</t>
  </si>
  <si>
    <t>COCCION DE LaDRILLOS</t>
  </si>
  <si>
    <t>24 HORAS/DIA</t>
  </si>
  <si>
    <t>Carbon Mineral</t>
  </si>
  <si>
    <t>NO REPORTA</t>
  </si>
  <si>
    <t>Cuadrado</t>
  </si>
  <si>
    <t>Bueno</t>
  </si>
  <si>
    <t>ALTERNA</t>
  </si>
  <si>
    <t>Fabrica De Tubos San Marcos</t>
  </si>
  <si>
    <t>NP 
(CUENTA CON MEDIDA DE SUSPENSION)</t>
  </si>
  <si>
    <t>NO SE HA DADO CUMPLIMIENTO A La RESOLUCION 1127 DE 2.007, EN La QUE EL DAMA ORDENA La SUSPENSION de Las ACTIVIDADES QUE GENEREN EMISIONES ATMOSFERICAS QUE SE LLEVA A CABO EN La FABRICA DE TUBOS SAN MARCOS</t>
  </si>
  <si>
    <t>SE SUGIERE A La DIRECCION LEGAL AMBIENTAL DETERMINAR La VIABILIDAD DE SOLICITAR AL REPRESENTANTE LEGAL RealIZAR EL DESMANTELaMIENTO DE LOS HORNOS INSTALaDOS EN La FABRICA DE TUBOS SAN MARCOS CON EL OBJETO DE EVITAR La REACTIVACION DE La ACTIVIDAD</t>
  </si>
  <si>
    <t>Fundacion Centro De Trabajo Social Los Chircales</t>
  </si>
  <si>
    <t>LOS HORNOS FUERON DEMANTELaDOS</t>
  </si>
  <si>
    <t>-</t>
  </si>
  <si>
    <t>GRES SAN JOSE S.A.S</t>
  </si>
  <si>
    <t>Cocción de bloque en arcilla</t>
  </si>
  <si>
    <t>28 cámaras* 2700 bloques</t>
  </si>
  <si>
    <t>No opera</t>
  </si>
  <si>
    <t>RECTANGULAR</t>
  </si>
  <si>
    <t>1.1 x 1.5</t>
  </si>
  <si>
    <t>POSEE</t>
  </si>
  <si>
    <t>Lavador de gases</t>
  </si>
  <si>
    <t xml:space="preserve">La empresa GRES SAN JOSE S.A.S, requiere tramitar el permiso de emisiones atmosféricas, de acuerdo a lo establecido en el numeral 2.31 la Resolución 619 de 1997 y en concordancia con el numeral b del artículo 2.2.5.1.7.2 del Decreto 1076 de 2015, ya que los hornos de cocción tienen una capacidad superior a 5 ton/día.
Adicional a lo anterior, la empresa está obligada a cumplir con los requerimientos establecidos en el Decreto 1076 del 2015 y los que lo modifique o sustituyan, los cuales están sujetos al control y seguimiento por parte de la Secretaría Distrital de Ambiente.
La empresa GRES SAN JOSE S.A.S, actualmente cumple con el parágrafo 1 del artículo 17 de la Resolución 6982 del 2011, por cuanto da un manejo adecuado al material particulado producto de su actividad ya que la arcilla almacenada se encuentra bajo techo y cubierta.
La empresa GRES SAN JOSE S.A.S, cumple con el artículo 71 de la Resolución 909 de 2008 y el artículo 18 de la Resolución 6982 de 2011, por cuanto los ductos de sus fuentes Hornos Hoffman, cuentan con puertos y plataforma para muestreo.
De acuerdo al concepto técnico 1635 del 24/02/2014, el Plan de Contingencia del horno Hoffman que tiene sistema de control cumple con los requisitos establecidos en el numeral 6.1 del Protocolo para el Control y Vigilancia de la Contaminación Atmosférica generada por Fuentes Fijas.
De acuerdo al concepto técnico 1635 del 24/02/2014, la empresa GRES SAN JOSE S.A.S, en su fuente horno Hoffman que cuenta con sistema de control, cumple con el límite de emisión establecido en el artículo 11 de la Resolución 6982 de 2011 para PM, NOx y SOx, HCl y HF.
En caso de que la empresa decida operar el Horno Hoffman que no tiene sistema de control, debe implementar un sistema de control en el mismo, con el fin de dar cumplimiento al parágrafo tercero del artículo 4 de la Resolución 6982 de 2011.
En caso de que la empresa decida operar el Horno Hoffman que no tiene sistema de control, debe demostrar cumplimiento del límite de emisión establecido en el artículo 11 de la Resolución 6982 de 2011 para PM, NOx y SOx, HCl y HF en su fuente Horno Hoffman .
De acuerdo al concepto técnico 1635 del 24/02/2014, la empresa GRES SAN JOSE S.A.S, cumple con la altura mínima de desfogue en el ducto de su fuente Horno Hoffman que cuenta con sistema de control, de acuerdo a lo establecido en el artículo 17 de la Resolución 6982 de 2011.
De acuerdo al concepto técnico 1635 del 24/02/2014, la empresa GRES SAN JOSE S.A.S, no cumple a cabalidad con los lineamientos establecidos en el artículo 75 del Decreto 948 de 1995,  por cuanto en el certificado de uso de suelo presentado no se demuestra la compatibilidad de la actividad económica realizada frente a los usos del suelo aprobados para el sector donde se encuentra ubicado el Horno tipo Hoffman que posee sistemas de control y es objeto de análisis para determinar la viabilidad de otorgar el permiso de emisiones.
De acuerdo al concepto técnico 1635 del 24/02/2014, no se considera técnicamente viable otorgar el permiso de emisiones atmosféricas en el Horno Hoffman que cuenta con sistema de control, hasta tanto la empresa GRES SAN JOSE S.A.S, demuestre mediante certificado expedido por la autoridad competente la compatibilidad de la actividad económica realizada frente a los usos del suelo aprobados para el sector donde se encuentra ubicado el Horno tipo Hoffman que posee sistemas de control.
La empresa GRES SAN JOSE S.A.S cuenta con la Resolución 00793 del 12/06/2013 mediante la cual se impone medida preventiva consistente en la suspensión de actividades de las fuentes fijas de emisión que generan contaminación atmosférica específicamente los hornos tipo Hoffman, dado que actualmente los hornos no se encuentran operando, ha dado cumplimiento a la medida preventiva. 
La empresa GRES SAN JOSE S.A.S no ha dado cabal cumplimiento a las actividades parágrafo del artículo primero de la Resolución 00793 del 12/06/2013, para el levantamiento de la medida preventiva, por cuanto no ha demostrado la compatibilidad de la actividad económica realizada frente a los usos del suelo, por lo tanto no se considera técnicamente viable el levantamiento de la medida preventiva de suspensión de actividades.
Si la empresa GRES SAN JOSE S.A.S decide reactivar su operación debe demostrar mediante certificado expedido por la autoridad competente la compatibilidad de la actividad económica realizada frente a los usos del suelo aprobados para el sector donde se encuentran ubicados los Horno tipo Hoffman y tramitar el permiso de emisiones atmosféricas de acuerdo a lo estipulado en el numeral 2.2.5.1.7.4 del Decreto 1076 de 2015 para poder operar los hornos. 
</t>
  </si>
  <si>
    <t>2016IE03529</t>
  </si>
  <si>
    <t>STAND BY</t>
  </si>
  <si>
    <t>Industria El Tabor</t>
  </si>
  <si>
    <t>70 TON CADA HORNO</t>
  </si>
  <si>
    <t>96 HORAS</t>
  </si>
  <si>
    <t>1 VEZ/MES CADA HORNO</t>
  </si>
  <si>
    <t>CARBON MINERAL Y COQUE</t>
  </si>
  <si>
    <t>10 TON/HORNADA 50/50</t>
  </si>
  <si>
    <t>1,5X1,5</t>
  </si>
  <si>
    <t>70 TON/HORNADA</t>
  </si>
  <si>
    <t>1 VEZ/MES</t>
  </si>
  <si>
    <t>La EMPRESA REQUIERE PERMISO DE EMISIONES DE ACUERDO CON LO ESTABLECIDO EN EL NUMERAL 2.31 DEL ARTICULO 1 DE La RESOLUCION 619 DE 1997. La EMPRESA NO CUENTA CON DICHO PERMISO.
La EMPRESA SE UBICA FUERA de Las ZONAS COMPATIBLES CON La MINERIA Y NO SE ENCUENTRA EN ZONA COMPATIBLE CON ACTIVIDADES INDUSTRIALES, POR LO CUAL NO ES VIABLE OTORGAR PERMISO DE EMISIONES.
INDUSTRIA EL TABOR NO HA DADO CUMPLIMIENTO A La RESOLUCION 2114 DE 2.005, EN La QUE EL DAMA ORDENA La SUSPENSION INMEDIATA DE La ACTIVIDAD MINERA EN SUS FASES DE BENEFICIO Y TRANSFORMACION DE MATERIALES DE CONSTRUCCION.</t>
  </si>
  <si>
    <t>IMPONER LaS SANCIONES Y MULTAS A QUE HAYA LUGAR CONSIDERANDO EL INCUMPLIMIENTO DE La RESOLUCION 2114 DE 2.005 Y La RESOLUCION 1396 DE 2006.
IMPONER CIERRE DEFINITIVO DE La ACTIVIDAD MINERA EN LaS FASES DE BENEFICIO Y TRANSFORMACION, DEBIDO A QUE NO ES VIABLE OTORGAR PERMISO DE EMISIONES TENIENDO EN CUENTA QUE La EMPRESA NO SE UBICA EN ZONA COMPATIBLE CON La ACTIVIDAD DESARROLLaDA</t>
  </si>
  <si>
    <t>Industrial De La Gres Limitada  Indusgres Ltda</t>
  </si>
  <si>
    <t>coccion de Ladrillo</t>
  </si>
  <si>
    <t>60 ton /dia</t>
  </si>
  <si>
    <t>24 horas</t>
  </si>
  <si>
    <t>6 dias/mes</t>
  </si>
  <si>
    <t>carbon</t>
  </si>
  <si>
    <t>120 ton/mes</t>
  </si>
  <si>
    <t>CUADRADA</t>
  </si>
  <si>
    <t>0.6 *0.6</t>
  </si>
  <si>
    <t>15.3</t>
  </si>
  <si>
    <t>Trampa de particuLas</t>
  </si>
  <si>
    <t>54.83</t>
  </si>
  <si>
    <t>COCCION LaDRILLOS</t>
  </si>
  <si>
    <t>99 H/COCHADA</t>
  </si>
  <si>
    <t>3 TON/COCHADA</t>
  </si>
  <si>
    <t>GOLIAT S. A.</t>
  </si>
  <si>
    <t>PILa</t>
  </si>
  <si>
    <t>REGULaR A MALO</t>
  </si>
  <si>
    <t>0,44 x 0,44</t>
  </si>
  <si>
    <t>NO REPRESENTATIVO</t>
  </si>
  <si>
    <t xml:space="preserve">se da un concepto de aceptacion por cumplimiento </t>
  </si>
  <si>
    <t>N.A</t>
  </si>
  <si>
    <t>Industrias Gresqui</t>
  </si>
  <si>
    <t>35 TON/DIA</t>
  </si>
  <si>
    <t>0,70X0,70</t>
  </si>
  <si>
    <t>INDUSTRIAS GRESQUI HA VENIDO TRABAJANDO SIN EL PERMISO DE EMISIONES ATMOSFERICAS, EL CUAL REQUIERE DE ACUERDO CON EL NUMERAL 2.31 La RESOLUCION 619 DE 1997.
NO SE HA DADO CUMPLIMIENTO A La RESOLUCION 126 DE 2006, EN La QUE EL DAMA ORDENA MEDIDA PREVENTIVA DE SUSPENSION DE ACTIVIDADES DE BENEFICIO Y TRANSFORMACION DE MATERIALES DE CONSTRUCCION.
NO SE HA DADO CUMPLIMIENTO A La RESOLUCION 3169 DE 2007, EN La QUE EL DAMA ORDENA MEDIDA PREVENTIVA DE SUSPENSION DE ACTIVIDADES EXTRACTIVAS.
La EMPRESA SE UBICA FUERA de Las ZONAS COMPATIBLES, POR LO CUAL NO ES VIABLE OTORGAR PERMISO DE EMISIONES.</t>
  </si>
  <si>
    <t>IMPONER LaS SANCIONES Y MULTAS A QUE HAYA LUGAR CONSIDERANDO EL INCUMPLIMIENTO de Las RESOLUCIONES 126 DE 2006 Y 3169 DE 2007.
IMPONER CIERRE DEFINITIVO de Las ACTIVIDADES DE BENEFICIO Y TRANSFORMACION DESARROLLaDAS POR INDUSTRIAS GRESQUI, DEBIDO A QUE NO ES VIABLE OTORGAR PERMISO DE EMISIONES TENIENDO EN CUENTA QUE La EMPRESA NO SE UBICA EN ZONA COMPATIBLE CON La ACTIVIDAD DESARROLLaDA.
SE SUGIERE A La DLa DETERMINAR La VIABILIDAD DE SOLICITAR AL REPRESENTANTE LEGAL RealIZAR EL DESMANTELaMIENTO DE LOS HORNOS INSTALaDOS EN La INDUSTRIAS GRESQUI,</t>
  </si>
  <si>
    <t>RectanguLar</t>
  </si>
  <si>
    <t>SI CUMPLE</t>
  </si>
  <si>
    <t>no registra</t>
  </si>
  <si>
    <t>LENGUAZAQUE</t>
  </si>
  <si>
    <t>Inversiones Colcerama</t>
  </si>
  <si>
    <t>56 Ton/dIa</t>
  </si>
  <si>
    <t>24 HORAS</t>
  </si>
  <si>
    <t>9 Ton/h</t>
  </si>
  <si>
    <t>TIERRA NEGRA</t>
  </si>
  <si>
    <t>SUELO</t>
  </si>
  <si>
    <t>2x2</t>
  </si>
  <si>
    <t>9000 kg/h</t>
  </si>
  <si>
    <t>• INVERSIONES COLCERAMA REQUIERE PERMISO DE EMISIONES DE ACUERDO CON LOS NUMERALES 2.31 Y 4.31 DE La RESOLUCION 619 DE 1997.
• SE DEBE SOLICITAR AL REPRESENTANTE LEGAL DE La EMPRESA, REMITIR A ESTA SECRETARIA EL CONCEPTO SOBRE USO DEL SUELO EMITIDO POR EL DEPARTAMENTO ADMINISTRATIVO DE PLaNEACION DISTRITAL – DAPD, PARA VERIFICAR SI La EMPRESA SE ENCUENTRA EN AREA COMPATIBLE CON La ACTIVIDAD INDUSTRIAL QUE DESARROLLa, TENIENDO EN CUENTA LO ESTABLECIDO EN EL ARTICULO 107 DEL DECRETO 948 DE JUNIO 5 DE 1995 Y DETERMINAR La VIABILIDAD DE OTORGAR EL PERMISO DE EMISIONES EN CASO QUE La EMPRESA CUMPLa CON LOS PARAMETROS Y REQUISITOS TECNICOS PERTINENTES</t>
  </si>
  <si>
    <t>• SE RECOMIENDA A La DIRECCION LEGAL AMBIENTAL TOMAR LaS ACCIONES PERTINENTES TENIENDO EN CUENTA QUE INVERSIONES COLCERAMA, HA VENIDO DESARROLLaNDO La ACTIVIDAD SIN EL RESPECTIVO PERMISO DE EMISIONES
DE ACUERDO CON La INFORMACION OBTENIDA EN CAMPO Y La ENCONTRADA EN La ENTIDAD, INVERSIONES COLCERAMA TIENE UNA ORDEN DE SUSPENSION INMEDIATA de Las ACTIVIDADES DE TRANSFORMACION DESARROLLaDAS, IMPUESTA MEDIANTE RESOLUCION 1385 DE JULIO 18 DE 2006</t>
  </si>
  <si>
    <t>Inversiones Sumapaz Orjuela &amp; Cia</t>
  </si>
  <si>
    <t>MEDIANA</t>
  </si>
  <si>
    <t>75 TON/DIA</t>
  </si>
  <si>
    <t>40 H/MES</t>
  </si>
  <si>
    <t>MENSUAL</t>
  </si>
  <si>
    <t>10 TON/HORNADA</t>
  </si>
  <si>
    <t>REQUIERE PERMISO DE EMISIONES Y SE ENCUENTRA FUERA DE ZONAS COMPATIBLES CON La MINERIA (PARQUE ENTRENUBES) NO ES POSIBLE ENTREGAR PERMISO DE EMISIONES
POSEE MEDIDA PREVENTIVA DE SUSPENSION DE ACTIVIDADES DE EXPLOTACION Y TRANSFORMACION IMPUESTA MEDIANTE RESOLUCION 501 DE 2005
COMUNICAR A La ALCALDIA Local DE USME ACERCA DEL INCUMPLIMIENTO DE La MEDIDA PREVENTIVA DE SUSPENSION DE ACTIVIDADES IMPUESTA A INVERSIONES SUMAPAZ</t>
  </si>
  <si>
    <t>― IMPONER LaS SANCIONES Y MULTAS A QUE HAYA LUGAR CONSIDERANDO EL REITERADO INCUMPLIMIENTO DE La RESOLUCION 501 DE 2005.
― IMPONER CIERRE DEFINITIVO de Las ACTIVIDADES DE BENEFICIO Y TRANSFORMACION.
― DETERMINAR La VIABILIDAD DE SOLICITAR AL REPRESENTANTE LEGAL RealIZAR EL DESMANTELaMIENTO DE LOS HORNOS INSTALaDOS 
― La EMPRESA DEBE RETIRAR EN SU TOTALIDAD Y ABSTENERSE DE RealIZAR EL ALMACENAMIENTO DE RESIDUOS, EL CUAL SE EFECTUA A La InteriorEMPERIE Y QUE PUEDE OCASIONAR La EMISION DE PARTICULaS AL AIRE</t>
  </si>
  <si>
    <t>Ladrillera Alemana</t>
  </si>
  <si>
    <t>720 TON/DIA</t>
  </si>
  <si>
    <t>417 KG/H</t>
  </si>
  <si>
    <t>ACOPIO</t>
  </si>
  <si>
    <t>154.99</t>
  </si>
  <si>
    <t xml:space="preserve">EL USO DEL SUELO EN La ZONA DONDE SE ENCUENTRA La EMPRESA LaDRILLERA ALEMANA LTDA., HACE PARTE DEL PARQUE MINERO INDUSTRIAL DE USME, COMPATIBLE CON La ACTIVIDAD INDUSTRIAL QUE SE DESARROLLa.
LaDRILLERA ALEMANA LTDA., CUMPLE CON La NORMA DE EMISION GENERAL PARA FUENTES FIJAS EN PROCESOS PRODUCTIVOS DE ACUERDO CON LO ESTABLECIDO EN La TABLa 4, ARTICULO 5 DE La RESOLUCION 1208 DE 2003 PARA PROCESOS PRODUCTIVOS DE PRODUCTOS DE ARCILLa, LaDRILLOS Y SIMILaRES, EN LOS PARAMETROS OXIDOS DE NITROGENO, OXIDOS DE AZUFRE, COMPUESTOS DE FLUOR DADOS COMO – HF Y ACIDO CLORHIDRICO – HCL
LaDRILLERA ALEMANA LTDA., NO CUMPLE CON La NORMA DE EMISION GENERAL PARA FUENTES FIJAS EN PROCESOS PRODUCTIVOS DE ACUERDO CON LO ESTABLECIDO EN La TABLa 4, ARTICULO 5 DE La RESOLUCION 1208 DE 2003 PARA PROCESOS PRODUCTIVOS DE PRODUCTOS DE ARCILLa, LaDRILLOS Y SIMILaRES PARA EL PARAMETRO MATERIAL PARTICULaDO.
LaDRILLERA ALEMANA LTDA., CUMPLE CON La NORMA DE EMISION DE CONTAMINANTES CONVENCIONALES PARA FUENTES FIJAS DE COMBUSTION EXTERNA CUANDO SE UTILIZA CARBON MINERAL DE ACUERDO CON LO ESTABLECIDO EN La TABLa 3 DE La RESOLUCION 1208 DE 2003, PARA LOS PARAMETROS: MATERIAL PARTICULaDO, OXIDOS DE AZUFRE Y OXIDOS DE NITROGENo. 
LaDRILLERA ALEMANA LTDA., NO CUMPLE CON La NORMA DE EMISION DE CONTAMINANTES CONVENCIONALES PARA FUENTES FIJAS DE COMBUSTION EXTERNA CUANDO SE UTILIZA CARBON MINERAL DE ACUERDO CON LO ESTABLECIDO EN La TABLa 3 DE La RESOLUCION 1208 DE 2003, PARA EL PARAMETRO MONOXIDO DE CARBONO, DEBIDO A QUE Este PARAMETRO NO FUE PRESENTADO. 
LaDRILLERA ALEMANA LTDA., CUMPLE CON EL LIMITE MAXIMO DE UN PREDIO INDUSTRIAL ESTABLECIDO EN EL ARTICULO 8 DE La RESOLUCION 1208 DE 2003, PARA LOS CONTAMINANTES OXIDOS DE NITROGENO Y OXIDOS DE AZUFRE COMO EMISION DE FUENTES FIJAS PUNTUALES, SIN EMBARGO PARA MATERIAL PARTICULaDO NO SE PUEDE ESTABLECER EL CUMPLIMIENTO, YA QUE SOLO SE CALCULO Este LIMITE PARA La FUENTE FIJAS PUNTUAL Y NO SE TIENEN EN CUENTA LaS EMISIONES de Las FUENTES FIJAS DISPERSAS O DIFUSAS QUE EMITEN PARTICULaS SUSPENDIDAS TOTALES (PST) Y/O PM10, COMO SE EXIGE EN EL PARAGRAFO 2 ARTICULO 8º DE La RESOLUCION 1208 DE 2003, DEBIDO A QUE La LaDRILLERA ALEMANA POSEE ZONAS DE ALMACENAMIENTO DE MATERIA PRIMA Y CARBON Y AREA DE EXPLOTACION.
LaDRILLERA ALEMANA LTDA., NO PRESENTA EL ESTUDIO de CaliDAD DE AIRE, POR LO TANTO NO CUMPLE CON LOS REQUERIMIENTOS HECHOS MEDIANTE RESOLUCION DAMA 556 DE Mayo 16 DE 2006. 
LaDRILLERA ALEMANA LTDA., NO PRESENTA EL MODELO MATEMATICO DE DISPERSION DE CONTAMINANTES, POR LO TANTO NO CUMPLE CON LOS REQUERIMIENTOS HECHOS MEDIANTE RESOLUCION DAMA 556 DE Mayo 16 DE 2006. </t>
  </si>
  <si>
    <t>LaDRILLERA ALEMANA LTDA., CON EL FIN DE OBTENER EL PERMISO DE EMISIONES DEBE PRESENTAR ANTE ESTA SECRETARIA La SIGUIENTE INFORMACION, PARA COMPLETAR LOS REQUERIMIENTOS EXIGIDOS POR La NORMATIVIDAD AMBIENTAL:
• DESCRIPCION de Las OBRAS, PROCESOS Y ACTIVIDADES DE MANTENIMIENTO, TRATAMIENTO, ALMACENAMIENTO O DISPOSICION QUE GENEREN LaS EMISIONES
• FLUJOGRAMA CON INDICACION Y CARACTERIZACION DE LOS PUNTOS DE EMISION AL AIRE UBICACION Y CANTIDAD DE LOS PUNTOS DE DESCARGA AL AIRE, EN EL QUE SE INCLUYAN LaS FUENTES DISPERSAS, DESCRIPCION Y PLaNOS DE LOS DUCTOS.
• INFORMACION SOBRE CONSUMO DE MATERIAS PRIMAS Y OTROS MATERIALES UTILIZADOS.
• SE DEBEN TOMAR LaS ACCIONES CORRESPONDIENTES TENDIENTES A CONTROLaR LaS EMISIONES DE MATERIAL PARTICULaDO, LUEGO DE LO CUAL SE DEBE RealIZAR UN NUEVO ESTUDIO EN EL QUE SE MONITOREE Este PARAMETRO (POR PROCESO PRODUCTIVO), CON EL OBJETO DE VERIFICAR EL CUMPLIMIENTO NORMATIVO.
• SE DEBE PRESENTAR EL MONITOREO DE MONOXIDO DE CARBONo.
• SE DEBE PRESENTAR EL ESTUDIO de CaliDAD DE AIRE Y EL MODELO MATEMATICO DE DISPERSION DE CONTAMINANTES.
• SE DEBE CALCULaR DEL LIMITE MAXIMO DE EMISION POR PREDIO INDUSTRIAL PARA MATERIAL PARTICULaDO TOTAL EN EL QUE SE INCLUYAN LaS EMISIONES GENERADAS POR EMISIONES DISPERSAS Y/O DIFUSAS.
• La EMPRESA DEBE ADECUAR La ALTURA DE La CHIMENEA PARA DAR CUMPLIMIENTO A La RESOLUCION 1208 DE 2003
SE SUGIERE A La DIRECCION LEGAL AMBIENTAL DETERMINAR JURIDICAMENTE La VIABILIDAD DE SOLICITAR A La LaDRILLERA ALEMANA EL DESMANTELaMIENTO DE La CHIMENEA DE LaDRILLO, La CUAL NO ESTA SIENDO EMPLEADA EN La ACTIVIDAD INDUSTRIAL Y NO FUE MONITOREADA EN SU ESTUDIO DE EMISIONES PRESENTADO.
SE SUGIERE A La DIRECCION LEGAL AMBIENTAL, RealIZAR La VERIFICACION DEL CUMPLIMIENTO DE LOS REQUERIMIENTOS EXIGIDOS EN EL PARAGRAFO PRIMERO DEL ARTICULO 75 DEL DECRETO 948 DE 1995.</t>
  </si>
  <si>
    <t>No Aplica</t>
  </si>
  <si>
    <t>NINGUNA</t>
  </si>
  <si>
    <t>NO REGISTRA</t>
  </si>
  <si>
    <t>Ladrillera Arquigres</t>
  </si>
  <si>
    <t>71 TON/DIA</t>
  </si>
  <si>
    <t>240 H/MES</t>
  </si>
  <si>
    <t>2 VECES/MES</t>
  </si>
  <si>
    <t>15 TON/HORNADA</t>
  </si>
  <si>
    <t>1,0 x 1,0 M</t>
  </si>
  <si>
    <t>6999 LaDRILLOS + 4000 TUBOS /HORNADA</t>
  </si>
  <si>
    <t>91 HORAS/HORNADA</t>
  </si>
  <si>
    <t>14 TONELaDAS/HORNADA</t>
  </si>
  <si>
    <t>2.15 m * 14.40 m, ES RECTANGULaR</t>
  </si>
  <si>
    <t>11 m</t>
  </si>
  <si>
    <t>REQUIERE PERMISO DE EMISIONES Y SE ENCUENTRA FUERA DE ZONAS COMPATIBLES CON La MINERIA (PARQUE ENTRENUBES) NO ES POSIBLE ENTREGAR PERMISO DE EMISIONES
POSEE MEDIDA PREVENTIVA DE SUSPENSION DE ACTIVIDADES DE EXPLOTACION Y TRANSFORMACION IMPUESTA MEDIANTE RESOLUCION 2506 DE 2005
COMUNICAR A La ALCALDIA Local DE USME ACERCA DEL INCUMPLIMIENTO DE La MEDIDA PREVENTIVA DE SUSPENSION DE ACTIVIDADES
DOS HORNOS NO SE PONEN EN FUNCIONAMIENTO
PREDIO EN PROCESO DE CONMPRA POR PARTE DE La SDA</t>
  </si>
  <si>
    <t>― IMPONER LaS SANCIONES Y MULTAS A QUE HAYA LUGAR CONSIDERANDO EL REITERADO INCUMPLIMIENTO DE La RESOLUCION 2506 DE 2005.
― IMPONER CIERRE DEFINITIVO de Las ACTIVIDADES DE BENEFICIO Y TRANSFORMACION.
― DETERMINAR La VIABILIDAD DE SOLICITAR AL REPRESENTANTE LEGAL RealIZAR EL DESMANTELaMIENTO DE LOS HORNOS INSTALaDOS 
― INFORMAR AL REPRESENTANTE LEGAL DE La EMPRESA QUE La NEGOCIACION PARA La COMPRA DEL PREDIO QUE SE HA VENIDO DESARROLLaNDO CON La DIRECCION DE PLaNEACION Y GESTION AMBIENTAL NO IMPLICA La AUTORIZACION PARA EL DESARROLLO de Las ACTIVIDADES MINERAS.
― La EMPRESA DEBE RETIRAR EN SU TOTALIDAD Y ABSTENERSE DE RealIZAR EL ALMACENAMIENTO DE RESIDUOS, EL CUAL SE EFECTUA A La InteriorEMPERIE Y QUE PUEDE OCASIONAR La EMISION DE PARTICULaS AL AIRE</t>
  </si>
  <si>
    <t>Ladrillera Chavocar Ltda.</t>
  </si>
  <si>
    <t>Si Cumple</t>
  </si>
  <si>
    <t>FABRICACION DE LaDRILLOS</t>
  </si>
  <si>
    <t>25000 LaDRILLOS/HORNADA. 40000 LaDRILLOS/HORNADA</t>
  </si>
  <si>
    <t>HORNOS HAN SIDO DESMANTELaDOS</t>
  </si>
  <si>
    <t>HORNOS NO ESTAN EN USO</t>
  </si>
  <si>
    <t>De acuerdo con La visita Realizada el 26 de Mayo de 2010, La Subdireccion de Calidad del Aire, Auditiva y Visual, establece:
	La empresa Ladrillera Chavocar, no se encontraba en Labores productivas en acato a lo dispuesto por La Secretaria Distrital de Ambiente.
	La Ladrillera Chavocar, ha desmanteLado los hornos tipo colmena y arabe que habian sido usados anteriormente en Labores de coccion de arcilLa para La fabricacion de Ladrillos y bloques.?</t>
  </si>
  <si>
    <t>Durante La visita, se observo que el horno loco usado por La empresa y referenciado en el concepto tecnico 10818 del10-03-09 e informe pericial 2010EE10024 del 17-03-10, fue desmanteLado en su totalidad y que al horno tipo colmena que se encuentra en La propiedad le fue retirada La cupuLa, lo cual lo inhabilita para su uso.?</t>
  </si>
  <si>
    <t>Ladrillera El Mirador</t>
  </si>
  <si>
    <t>HORNO ARABE</t>
  </si>
  <si>
    <t>TIPO ARABE</t>
  </si>
  <si>
    <t>40 TON/DIA</t>
  </si>
  <si>
    <t>108 HORAS</t>
  </si>
  <si>
    <t>16 TON/MES</t>
  </si>
  <si>
    <t>0,30X0,30</t>
  </si>
  <si>
    <t xml:space="preserve">HA VENIDO TRABAJANDO SIN EL PERMISO DE EMISIONES ATMOSFERICAS, EL CUAL REQUIERE DE ACUERDO CON EL NUMERAL 2.31 La RESOLUCION 619 DE 1997.
NO SE HA DADO CUMPLIMIENTO A La RESOLUCION 1661 DE 2005, EN La QUE EL DAMA ORDENA MEDIDA PREVENTIVA DE SUSPENSION DE ACTIVIDADES QUE GENERAN EMISIONES A La ATMOSFERA.
La EMPRESA SE UBICA EN La UPZ 56 – DANUBIO, AREA DE ACTIVIDAD RESIDENCIAL, POR LO TANTO SE DEBE MANTENER La MEDIDA PREVENTIVA DE SUSPENSION DE ACTIVIDADES. </t>
  </si>
  <si>
    <t xml:space="preserve">IMPONER LaS SANCIONES Y MULTAS A QUE HAYA LUGAR CONSIDERANDO EL INCUMPLIMIENTO DE La RESOLUCION 1661 DE 2.005.
IMPONER CIERRE DEFINITIVO DE La ACTIVIDAD MINERA EN LaS FASES DE BENEFICIO Y TRANSFORMACION, DEBIDO A QUE NO ES VIABLE OTORGAR PERMISO DE EMISIONES TENIENDO EN CUENTA QUE La EMPRESA NO SE UBICA EN ZONA COMPATIBLE CON La ACTIVIDAD DESARROLLaDA.
DETERMINAR La VIABILIDAD DE SOLICITAR EL DESMANTELaMIENTO DE LOS HORNOS </t>
  </si>
  <si>
    <t>COCCION DE LaDRILLO</t>
  </si>
  <si>
    <t>ALMACENAMIENTO SIN PROTECCION EN EL MISMO PREDIO</t>
  </si>
  <si>
    <t>Ladrillera El Monasterio</t>
  </si>
  <si>
    <t>50 TON/DIA</t>
  </si>
  <si>
    <t>150 H/MES</t>
  </si>
  <si>
    <t>2-3 VECES/MES</t>
  </si>
  <si>
    <t>14 TON/HORNADA</t>
  </si>
  <si>
    <t>COCCION DE LaCDRILLOS</t>
  </si>
  <si>
    <t>44999 LaDRILLOS/HORNADA</t>
  </si>
  <si>
    <t>44 HORAS/MES</t>
  </si>
  <si>
    <t>NO SE HA DADO CUMPLIMIENTO A La RESOLUCION 1276 DE 2004, EN La QUE La CAR ORDENA EL CIERRE DEFINITIVO DE La EXPLOTACION, ASI COMO La SUSPENSION INMEDIATA DEL FUNCIONAMIENTO DEL HORNO DE LaDRILLERA EL MONASTERIO.
NO SE HA DADO CUMPLIMIENTO A La RESOLUCION 2526 DE 2005, EN La QUE EL DAMA ORDENA MEDIDA PREVENTIVA DE SUSPENSION DE ACTIVIDADES MINERAS EN SUS FASES DE EXPLOTACION, BENEFICIO Y TRANSFORMACION.
La EMPRESA SE UBICA FUERA de Las ZONAS COMPATIBLES CON La MINERIA Y NO SE ENCUENTRA EN ZONA COMPATIBLE CON ACTIVIDADES INDUSTRIALES, CONFORME A La INFORMACION EXISTENTE EN La ENTIDAD, POR LO CUAL NO ES VIABLE OTORGAR PERMISO DE EMISIONES</t>
  </si>
  <si>
    <t>IMPONER CIERRE DEFINITIVO de Las ACTIVIDADES DE BENEFICIO Y TRANSFORMACION DESARROLLaDAS POR LaDRILLERA EL MONASTERIO, DEBIDO A QUE NO ES VIABLE OTORGAR PERMISO DE EMISIONES TENIENDO EN CUENTA QUE La EMPRESA NO SE UBICA EN ZONA COMPATIBLE CON La ACTIVIDAD DESARROLLaDA.</t>
  </si>
  <si>
    <t>inmediato</t>
  </si>
  <si>
    <t>Ladrillera El Progreso</t>
  </si>
  <si>
    <t>24KG/HORNADA</t>
  </si>
  <si>
    <t>45001 Ladrillos/hornada</t>
  </si>
  <si>
    <t>49 HORAS/MES</t>
  </si>
  <si>
    <t>14 Ton/hornada</t>
  </si>
  <si>
    <t>• NO SE HA DADO CUMPLIMIENTO A La RESOLUCION 2547 DEL 4 DE OCTUBRE DE 2.005, EN La QUE EL DAMA ORDENA La SUSPENSION INMEDIATA DE La ACTIVIDAD TRANSFORMADORA DE MATERIALES DE CONSTRUCCION QUE SE LLEVA A CABO EN La LaDRILLERA El Progreso, YA QUE SE INFORMO QUE ESPORADICAMENTE SE PONE EN FUNCIONAMIENTO EL HORNO</t>
  </si>
  <si>
    <t>• SE SUGIERE A La DIRECCION LEGAL AMBIENTAL DETERMINAR La VIABILIDAD DE SOLICITAR AL REPRESENTANTE LEGAL RealIZAR EL DESMANTELaMIENTO DEL HORNO INSTALaDO EN La LaDRILLERA El Progreso CON EL OBJETO DE EVITAR La REACTIVACION DE La ACTIVIDAD</t>
  </si>
  <si>
    <t>Ladrillera El Rogal</t>
  </si>
  <si>
    <t>80 H/MES</t>
  </si>
  <si>
    <t>3 VECES/MES</t>
  </si>
  <si>
    <t>25 TON/HORNADA</t>
  </si>
  <si>
    <t>LaDRILLERA EL ROGAL REQUIERE PERMISO DE EMISIONES DE ACUERDO CON LO ESTABLECIDO EN EL NUMERAL 2.31 DEL ARTICULO 1 DE La RESOLUCION 619 DE 1997. La EMPRESA NO CUENTA CON DICHO PERMISO.
La EMPRESA SE UBICA FUERA de Las ZONAS COMPATIBLES CON La MINERIA Y NO SE ENCUENTRA EN ZONA COMPATIBLE CON ACTIVIDADES INDUSTRIALES, CONFORME A La INFORMACION EXISTENTE EN La ENTIDAD, POR LO CUAL NO ES VIABLE OTORGAR PERMISO DE EMISIONES. La EMPRESA SE UBICA EN LIMITES DE La ZONA DE PROTECCION PARQUE ENTRE NUBES – ESTRUCTURA ECOLOGICA PRINCIPAL DEL DISTRITO.
LaDRILLERA EL ROGAL NO HA DADO CUMPLIMIENTO A La MEDIDA PREVENTIVA DE SUSPENSION DE ACTIVIDADES DE EXPLOTACION, BENEFICIO Y TRANSFORMACION IMPUESTA MEDIANTE RESOLUCION 1413 DE 2005, CONFIRMADA MEDIANTE RESOLUCION 125 DE 2006, REITERANDO DE ESTA MANERA LO ESTABLECIDO EN EL CONCEPTO TECNICO 8821 DE 2006.</t>
  </si>
  <si>
    <t>― IMPONER LaS SANCIONES Y MULTAS A QUE HAYA LUGAR CONSIDERANDO EL REITERADO INCUMPLIMIENTO DE La MEDIDA PREVENTIVA DE SUSPENSION DE ACTIVIDADES DE EXPLOTACION, BENEFICIO Y TRANSFORMACION IMPUESTA MEDIANTE RESOLUCION 1413 DE 2005, CONFIRMADA EN La RESOLUCION 125 DE 2006.
― IMPONER CIERRE DEFINITIVO de Las ACTIVIDADES DE BENEFICIO Y TRANSFORMACION DESARROLLaDAS POR LaDRILLERA EL ROGAL, DEBIDO A QUE NO ES VIABLE OTORGAR PERMISO DE EMISIONES TENIENDO EN CUENTA QUE La EMPRESA NO SE UBICA EN ZONA COMPATIBLE CON La ACTIVIDAD DESARROLLaDA.
― DETERMINAR La VIABILIDAD DE SOLICITAR AL REPRESENTANTE LEGAL RealIZAR EL DESMANTELaMIENTO DE LOS HORNOS INSTALaDOS EN La EMPRESA CON EL OBJETO DE EVITAR La REACTIVACION DEL PROCESO PRODUCTIVO.
― La EMPRESA DEBE RETIRAR EN SU TOTALIDAD Y ABSTENERSE DE RealIZAR EL ALMACENAMIENTO DE RESIDUOS, EL CUAL SE EFECTUA A La InteriorEMPERIE Y QUE PUEDE OCASIONAR La EMISION DE PARTICULaS AL AIRE.
― COMUNICAR A La ALCALDIA Local DE USME ACERCA DEL INCUMPLIMIENTO DE La MEDIDA PREVENTIVA DE SUSPENSION DE ACTIVIDADES IMPUESTA A LaDRILLERA EL ROGAL CON EL OBJETO QUE SE RealICE NUEVAMENTE SU IMPOSICION Y SE TOMEN LaS MEDIDAS SANCIONATORIAS DESDE SU COMPETENCIA</t>
  </si>
  <si>
    <t>SI, REVOCAR RESOLUCION DE PERMISO DE EMISIONES OTORGADO</t>
  </si>
  <si>
    <t>Ladrillera Esperanza Del Sur</t>
  </si>
  <si>
    <t>60 TON/DIA</t>
  </si>
  <si>
    <t>REQUIERE PERMISO DE EMISIONES DE ACUERDO CON LO ESTABLECIDO EN EL NUMERAL 2.31 DEL ARTICULO 1 DE La RESOLUCION 619 DE 1997. La EMPRESA NO CUENTA CON DICHO PERMISO.
SE ENCUENTRA RealIZANDO ACTIVIDADES DE BENEFICIO Y TRANSFORMACION, POR LO QUE SE EVIDENCIA EL INCUMPLIMIENTO DE LO DISPUESTO POR La RESOLUCION 2084 DE 2005, La CUAL ORDENA La SUSPENSION DE Este TIPO DE ACTIVIDADES. 
La EMPRESA SE UBICA FUERA de Las ZONAS COMPATIBLES CON La MINERIA Y NO SE ENCUENTRA EN ZONA COMPATIBLE CON ACTIVIDADES INDUSTRIALES, POR LO CUAL NO ES VIABLE OTORGAR PERMISO DE EMISIONES</t>
  </si>
  <si>
    <t>IMPONER LaS SANCIONES Y MULTAS A QUE HAYA LUGAR CONSIDERANDO EL INCUMPLIMIENTO DE La RESOLUCION 2084 DE 2005.
IMPONER CIERRE DEFINITIVO de Las ACTIVIDADES DE BENEFICIO Y TRANSFORMACION DESARROLLaDAS POR LaDRILLERA Esperanza DEL Sur, DEBIDO A QUE NO ES VIABLE OTORGAR PERMISO DE EMISIONES TENIENDO EN CUENTA QUE La EMPRESA NO SE UBICA EN ZONA COMPATIBLE CON La ACTIVIDAD DESARROLLaDA.
DETERMINAR La VIABILIDAD DE SOLICITAR AL REPRESENTANTE LEGAL RealIZAR EL DESMANTELaMIENTO DE LOS HORNOS INSTALaDOS EN La LaDRILLERA Esperanza DEL SurCON EL OBJETO DE EVITAR La REACTIVACION DEL PROCESO PRODUCTIVO</t>
  </si>
  <si>
    <t>Ladrillera Framar</t>
  </si>
  <si>
    <t>60000 BLOQUES</t>
  </si>
  <si>
    <t>26 TON/DIA</t>
  </si>
  <si>
    <t>0.83</t>
  </si>
  <si>
    <t>117.00</t>
  </si>
  <si>
    <t>SE DEBE ACLaRAR EL USO DE SUELO EN EL QUE SE UBICA La PLaNTA DE La EMPRESA LaDRILLERA FRAMAR LTDA., YA QUE LOS CONCEPTOS USO EXPEDIDOS POR DAPD EN EL 2005 Y 2006, LOS CUALES FUERON REMITIDOS EN EL RADICADO 2006ER55675, PRESENTAN DIFERENCIAS EN SUS CONCLUSIONES. ESTA ACLaRACION ES NECESARIA PARA DETERMINAR SI ES VIABLE OTORGAR PERMISO DE EMISIONES A La INDUSTRIA.
CUMPLE CON La NORMA DE EMISION GENERAL PARA FUENTES FIJAS EN PROCESOS PRODUCTIVOS DE ACUERDO CON LO ESTABLECIDO EN La TABLa 4, ARTICULO 5 DE La RESOLUCION 1208 DE 2003 PARA PROCESOS PRODUCTIVOS DE PRODUCTOS DE ARCILLa, LaDRILLOS Y SIMILaRES.
CUMPLE CON La NORMA DE EMISION DE CONTAMINANTES CONVENCIONALES PARA FUENTES FIJAS DE COMBUSTION EXTERNA CUANDO SE UTILIZA CARBON MINERAL DE ACUERDO CON LO ESTABLECIDO EN La TABLa 3 DE La RESOLUCION 1208 DE 2003, PARA LOS PARAMETROS: MATERIAL PARTICULaDO, OXIDOS DE AZUFRE Y OXIDOS DE NITROGENo. 
NO PRESENTA EL MONITOREO DEL PARAMETRO MONOXIDO DE CARBONO, SOLICITADO EN La TABLa 3 DE La RESOLUCION 1208 DE 2003 PARA FUENTES FIJAS DE COMBUSTION EXTERNA CUANDO SE UTILIZA CARBON MINERAL. 
CUMPLE CON EL LIMITE MAXIMO DE UN PREDIO INDUSTRIAL ESTABLECIDO EN EL ARTICULO 8 DE La RESOLUCION 1208 DE 2003.
PRESENTA EL ESTUDIO de CaliDAD DE AIRE, SOLICITADO MEDIANTE RESOLUCION 1208 DE 2003, SIN EMBARGO LOS DATOS NO SON REPRESENTATIVOS TENIENDO EN CUENTA LO EXPUESTO EN EL NUMERAL 4.3.2.2 DE Este CONCEPTO TECNICO.
PRESENTA EL MODELO MATEMATICO DE DISPERSION DE CONTAMINANTES, SOLICITADO MEDIANTE RESOLUCION 1208 DE 2003, PARA EL CALCULO DEL LIMITE MAXIMO DE EMISION DE UN PREDIO INDUSTRIAL.
SE SUGIERE A La DIRECCION LEGAL AMBIENTAL DETERMINAR Y EN DADO CASO TOMAR LaS ACCIONES A QUE HAYA LUGAR, SOBRE EL POSIBLE INCUMPLIMIENTO DE La ORDEN DE SUSPENSION INMEDIATA DE ACTIVIDADES DE EXTRACCION, BENEFICIO Y TRANSFORMACION IMPUESTA MEDIANTE RESOLUCION 504 DE 2005 Y CONFIRMADA POR LaS RESOLUCIONES 2549 Y 2550 DE 2005, SIN HABER SOLICITADO OFICIALMENTE EL LEVANTAMIENTO TEMPORAL DE La MEDIDA, YA QUE LOS ESTUDIOS DE EMISIONES FUERON RealIZADOS EN JULIO Y NOVIEMBRE DE 2006. UNA VEZ REVISADO EL EXPEDIENTE NO SE PUDO DETERMINAR SI La ALCALDIA Local EJECUTO DICHAS MEDIDAS, SIN EMBARGO EN EL RADICADO 2007ER16412 Y REMITIDO A ESTA OFICINA MEDIANTE MEMORANDO 2007IE5183 SE SOLICITA EL LEVANTAMIENTO DE La MEDIDA PREVENTIVA DE SUSPENSION DE ACTIVIDADES.
CON RESPECTO A La SOLICITUD DE LEVANTAMIENTO DE MEDIDA PREVENTIVA REMITIDA A La OFICINA DE CONTROL DE EMISIONES Y CALIDAD DE AIRE MEDIANTE MEMORANDO 2007IE5183, SE SUGIERE A La DIRECCION LEGAL AMBIENTAL NO OTORGAR EL LEVANTAMIENTO DE La MEDIDA, HASTA TANTO NO SE TENGA CLaRIDAD EN CUANTO AL USO DE SUELO EN EL QUE SE ENCUENTRA UBICADA La PLaNTA DE La LaDRILLERA FRAMAR Y DE ESTA MANERA CONTINUAR CON EL TRAMITE DE PERMISO DE EMISIONES SI EXISTE La VIABILIDAD.</t>
  </si>
  <si>
    <t>SE SUGIERE A La DIRECCION LEGAL AMBIENTAL, RealIZAR La VERIFICACION DEL CUMPLIMIENTO DE LOS REQUERIMIENTOS EXIGIDOS EN EL PARAGRAFO PRIMERO DEL ARTICULO 75 DEL DECRETO 948 DE 1995</t>
  </si>
  <si>
    <t>SUJETO A La PRESENTACION DEL MONITOREO DE CO Y CONCEPTO DE USO DE SUELO</t>
  </si>
  <si>
    <t>COCCION ARCILLa</t>
  </si>
  <si>
    <t>COCCION DE ARCILLa</t>
  </si>
  <si>
    <t>diaria</t>
  </si>
  <si>
    <t>DIQUE</t>
  </si>
  <si>
    <t>FILTRO</t>
  </si>
  <si>
    <t>Ladrillera Helios</t>
  </si>
  <si>
    <t>3278 Ton/mes</t>
  </si>
  <si>
    <t>1,04*1,04</t>
  </si>
  <si>
    <t xml:space="preserve">• La empresa LaDRILLERA HELIOS (HORNO 1), requiere permiso de emisiones atmosféricas de acuerdo con lo establecido en La Resolución 619 de 1997, Articulo 1 Numeral 2.31.
• Se informa al grupo jurídico de La Subdirección de Calidad del Aire Auditiva y visual, que La evaluación de La fuente evaluada es comparada con La Resolución 1208 de 2003 ya que el estudio se Realizo en octubre de 2011.
• De acuerdo con los datos reportados para el Horno Hoffman, No cumplió con el límite de emisión de partícuLas suspendidas totales (PST), según el  Artículo 5 de La Resolución 1208 de 2003. 
• Para el parámetro monóxido de carbono, La empresa cumplió el límite de emisión establecido en el artículo 4 de La Resolución 1208 de 2003. 
• De acuerdo con los datos reportados para el Horno Hoffman óxidos de nitrógeno (NOX), dióxido de azufre (SO2) , establecidos en el Articulo 5  de La  Resolución 1208/03.
• Independientemente de Las actuaciones que desarrolle el grupo jurídico se hace necesario que el representante Legal o el que haga sus veces de cumplimiento con Las siguientes consideraciones de carácter técnico. 
• La empresa LaDRILLERA HELIOS (HORNO 1) debe tramitar el permiso de emisiones, para lo cual debe dar cumplimiento a lo establecido en el artículo 75 y siguientes del Decreto 948 de 1997.
• La empresa LaDRILLERA HELIOS (HORNO 1) debe demostrar el cumplimiento normativo vigente por medio de un  estudio de emisiones atmosféricas (ISOCINETICO) para  los parámetros Acido fluorhídrico-HFL, Cloro Inorgánico – HCL de acuerdo a lo establecido en el Articulo 11 de La Resolución 6982 de 2011 de La Secretaría Distrital de Ambiente.
• De igual manera se debe Realizar el muestreo y  el estudio de conformidad al cálculo de La UCA, Unidad de Contaminación  Atmosférica de acuerdo con lo establecido en el Protocolo para el Control y VigiLancia de La Contaminación Atmosférica Generada por Fuentes Fijas,  adoptado mediante La Resolución 2153 de 2010. Para el parámetro TSP – Material particuLado para marzo de 2012, sin embargo como no se informo al industrial sobre los resultados del presente concepto se sugiere se otorgue un pLazo de 3 meses, para el parámetro de Óxidos de azufre en octubre del 2014,  para Óxidos de nitrógeno en octubre de 2015, para monóxido de carbono en octubre de 2015.   
• La empresa deberá radicar en La Secretaría un informe previo para el monitoreo, de acuerdo a lo establecido en La Resolución 909 de 2008, con una anteLación de treInteriora (30) días calendario a La fecha de Realización de La evaluación de emisiones, solicitando La auditoría e indicando La fecha y hora exactas en Las cuales se Realizará La misma, debe suministrar La información solicitada mediante numeral 2.1 del capítulo II “Estudio de Emisiones Atmosféricas” del Protocolo de Fuentes Fijas  para el Control y VigiLancia de La Contaminación Atmosférica generada por fuentes fijas en su última versión.
• Se informa al industrial que el estudio de emisiones atmosféricas debe ser Realizado por consultores acreditados por el IDEAM. Este estudio debe llevar como anexo los originales de Las hojas de campo, los resultados de Laboratorio y  el certificado vigente de Calibración de los equipos. Conforme a lo estipuLado en el Protocolo para el Control y VigiLancia de La Contaminación Atmosférica Generada por Fuentes Fijas adoptado por La Resolución 2153 del 2 de Noviembre de 2010 del MAVDT (Ministerio de Ambiente, Viviendo y Desarrollo Territorial).
• Los resultados del estudio de emisiones deberán ser entregados a La autoridad ambiental, como máximo treInteriora (30) días después de Realizado el estudio de emisiones, conforme a lo establecido en el numeral 2.2 del Protocolo para el Control y VigiLancia de La Contaminación Atmosférica Generada por Fuentes Fijas adoptado por La Resolución 760 de 2010, esta ultima modificada por La Resolución 2153 del 2 de Noviembre de 2010 del MAVDT (Ministerio de Ambiente, Vivienda y Desarrollo Territorial)
</t>
  </si>
  <si>
    <t>Ladrillera Incegrap</t>
  </si>
  <si>
    <t>96H/MES</t>
  </si>
  <si>
    <t>DOS VECES/MES</t>
  </si>
  <si>
    <t>6 TON/H</t>
  </si>
  <si>
    <t>La EMPRESA LaDRILLERA INCEGRAP REQUIERE PERMISO DE EMISIONES DE ACUERDO CON LO ESTABLECIDO EN EL NUMERAL 2.31 DEL ARTICULO 1 DE La RESOLUCION 619 DE 1997. La EMPRESA NO CUENTA CON DICHO PERMISO.
La EMPRESA SE UBICA FUERA de Las ZONAS COMPATIBLES CON La MINERIA Y NO SE ENCUENTRA EN ZONA COMPATIBLE CON ACTIVIDADES INDUSTRIALES, POR LO CUAL NO ES VIABLE OTORGAR PERMISO DE EMISIONES.
LaDRILLERA INCEGRAP NO HA DADO CUMPLIMIENTO A La RESOLUCION 1390 DE 2.006, EN La QUE EL DAMA ORDENA La SUSPENSION INMEDIATA DE La ACTIVIDAD TRANSFORMADORA DE MATERIALES DE CONSTRUCCION.</t>
  </si>
  <si>
    <t>IMPONER LaS SANCIONES Y MULTAS A QUE HAYA LUGAR CONSIDERANDO EL INCUMPLIMIENTO DE La RESOLUCION 1390 DE 2006.
IMPONER CIERRE DEFINITIVO DE La ACTIVIDAD MINERA EN LaS FASES DE BENEFICIO Y TRANSFORMACION, DEBIDO A QUE NO ES VIABLE OTORGAR PERMISO DE EMISIONES TENIENDO EN CUENTA QUE La EMPRESA NO SE UBICA EN ZONA COMPATIBLE CON La ACTIVIDAD DESARROLLaDA.
DETERMINAR La VIABILIDAD DE SOLICITAR AL REPRESENTANTE LEGAL RealIZAR EL DESMANTELaMIENTO DE LOS HORNOS INSTALaDOS EN INDUSTRIAS EL TABOR CON EL OBJETO DE EVITAR La REACTIVACION DEL PROCESO PRODUCTIVO</t>
  </si>
  <si>
    <t>9500 bloques/hornada</t>
  </si>
  <si>
    <t>16 Ton/mes</t>
  </si>
  <si>
    <t xml:space="preserve">0.45 </t>
  </si>
  <si>
    <t>El predio ubicado en La carretera Oriente 31-90 Sur, al momento de La visita no se encontraba emitiendo contaminante alguno a La atmosfera, por lo tanto cumple con La normatividad ambiental en materia de emisiones atmosféricas.</t>
  </si>
  <si>
    <t xml:space="preserve">De acuerdo con lo encontrado en campo en La fecha de La visita, La Subdirección de Calidad del Aire, Auditiva y Visual, establece:
La empresa Ladrillera Incegrap no se encontraba en Labores productivas en acato a lo dispuesto por La Secretaría Distrital de Ambiente.
La Ladrillera Incegrap, ha desmanteLado el horno tipo colmena que había sido usado anteriormente en Labores de cocción de arcilLa para La fabricación de Ladrillos y bloques
</t>
  </si>
  <si>
    <t>Ladrillera La Sexta</t>
  </si>
  <si>
    <t>72 HORAS</t>
  </si>
  <si>
    <t>HA VENIDO TRABAJANDO SIN EL PERMISO DE EMISIONES ATMOSFERICAS, EL CUAL REQUIERE DE ACUERDO CON EL NUMERAL 2.31 La RESOLUCION 619 DE 1997.
NO SE HA DADO CUMPLIMIENTO A LOS SIGUIENTES ACTOS ADMINISTRATIVOS: RESOLUCION 080 26/01/1999, RESOLUCION 094 14/01/1998, RESOLUCION CAR 980 22/06/2001 Y EL REQUERIMIENTO 198 DE 08/01/2003.
La EMPRESA SE UBICA FUERA de Las ZONAS COMPATIBLES CON La MINERIA Y NO SE ENCUENTRA EN ZONA COMPATIBLE CON ACTIVIDADES INDUSTRIALES.</t>
  </si>
  <si>
    <t>IMPONER CIERRE DEFINITIVO de Las ACTIVIDADES DE BENEFICIO Y TRANSFORMACION DESARROLLaDAS POR LaDRILLERA La SEXTA, DEBIDO A QUE NO ES VIABLE OTORGAR PERMISO DE EMISIONES TENIENDO EN CUENTA QUE La EMPRESA NO SE UBICA EN ZONA COMPATIBLE CON La ACTIVIDAD DESARROLLaDA.</t>
  </si>
  <si>
    <t>Ladrillera Los Cerezos</t>
  </si>
  <si>
    <t>La LaDRILLERA LOS CEREZOS REQUIERE PERMISO DE EMISIONES DE ACUERDO CON LO ESTABLECIDO EN EL NUMERAL 2.31 DEL ARTICULO 1 DE La RESOLUCION 619 DE 1997. La EMPRESA NO CUENTA CON DICHO PERMISO.
NO SE HA DADO CUMPLIMIENTO A LaS MEDIDAS PREVENTIVAS DE CIERRE DE EXPLOTACION MINERA Y SUSPENSION DE ACTIVIDADES DE BENEFICIO Y TRANSFORMACION, TAL Y COMO SE ESTABLECIO EN La TABLa 5 DEL PRESENTE CONCEPTO.
La EMPRESA SE UBICA FUERA de Las ZONAS COMPATIBLES CON La MINERIA Y NO SE ENCUENTRA EN ZONA COMPATIBLE CON ACTIVIDADES INDUSTRIALES, CONFORME A La INFORMACION EXISTENTE EN La ENTIDAD, POR LO CUAL NO ES VIABLE OTORGAR PERMISO DE EMISIONES.</t>
  </si>
  <si>
    <t>IMPONER LaS SANCIONES Y MULTAS A QUE HAYA LUGAR CONSIDERANDO EL REITERADO INCUMPLIMIENTO de Las RESOLUCIONES 1857 DE18/12/2002, 505 DE 25/02/2005 Y 123 DE 09/02/2006.
IMPONER CIERRE DEFINITIVO de Las ACTIVIDADES DE BENEFICIO Y TRANSFORMACION DESARROLLaDAS POR LaDRILLERA LOS CEREZOS, DEBIDO A QUE NO ES VIABLE OTORGAR PERMISO DE EMISIONES TENIENDO EN CUENTA QUE La EMPRESA NO SE UBICA EN ZONA COMPATIBLE CON La ACTIVIDAD DESARROLLaDA.
DETERMINAR La VIABILIDAD DE SOLICITAR AL REPRESENTANTE LEGAL RealIZAR EL DESMANTELaMIENTO DE LOS HORNOS INSTALaDOS EN La LaDRILLERA LOS CEREZOS CON EL OBJETO DE EVITAR La REACTIVACION DEL PROCESO PRODUCTIVO.</t>
  </si>
  <si>
    <t>Ladrillera Los Olivares</t>
  </si>
  <si>
    <t>140 H/MES</t>
  </si>
  <si>
    <t>11 TON/HORNADA</t>
  </si>
  <si>
    <t>OXIDADO</t>
  </si>
  <si>
    <t>0,60 x 0,70 m</t>
  </si>
  <si>
    <t>RECTNGULaR</t>
  </si>
  <si>
    <t>REQUIERE PERMISO DE EMISIONES Y SE ENCUENTRA FUERA DE ZONAS COMPATIBLES CON La MINERIA NO ES POSIBLE ENTREGAR PERMISO DE EMISIONES
POSEE MEDIDA PREVENTIVA DE SUSPENSION DE ACTIVIDADES DE EXPLOTACION Y TRANSFORMACION IMPUESTA MEDIANTE RESOLUCION 501 DE 2005
EL PREDIO SE ENCUENTRA EN PROCESO DE COMPRA POR PARTE DE La SDA</t>
  </si>
  <si>
    <t>― IMPONER LaS SANCIONES Y MULTAS A QUE HAYA LUGAR CONSIDERANDO EL REITERADO INCUMPLIMIENTO DE La RESOLUCION 501 DE 2005.
― IMPONER CIERRE DEFINITIVO de Las ACTIVIDADES DE BENEFICIO Y TRANSFORMACION.
― DETERMINAR La VIABILIDAD DE SOLICITAR AL REPRESENTANTE LEGAL RealIZAR EL DESMANTELaMIENTO DE LOS HORNOS INSTALaDOS 
― INFORMAR AL REPRESENTANTE LEGAL DE La EMPRESA QUE La NEGOCIACION PARA La COMPRA DEL PREDIO QUE SE HA VENIDO DESARROLLaNDO CON La DIRECCION DE PLaNEACION Y GESTION AMBIENTAL NO IMPLICA La AUTORIZACION PARA EL DESARROLLO de Las ACTIVIDADES MINERAS.
― La EMPRESA DEBE RETIRAR EN SU TOTALIDAD Y ABSTENERSE DE RealIZAR EL ALMACENAMIENTO DE RESIDUOS, EL CUAL SE EFECTUA A La InteriorEMPERIE Y QUE PUEDE OCASIONAR La EMISION DE PARTICULaS AL AIRE</t>
  </si>
  <si>
    <t>Ladrillera Los Tejares</t>
  </si>
  <si>
    <t>24 TON/HORNADA</t>
  </si>
  <si>
    <t>96 TON/MES</t>
  </si>
  <si>
    <t>• EL ESTUDIO DE EMISIONES ENTREGADO UTILIZO UNA CONSTANTE DEL ORIFICIO DEL MEDIDOR CON UNA TOLERANCIA POR FUERA DEL RANGO PERMITIDO EN La RES. 1208 DE 2003 POR LO TANTO TODOS LOS CALCULOS EFECTUADOS EN EL MUESTREO CARECEN DE VALIDEZ.
• NO PRESENTA EL ESTUDIO de CaliDAD DE AIRE NI EL MODELO MATEMATICO DE DISPERSION DEL AREA DE INFLUENCIA DE La PLaNTA.
• INCUMPLE CON EL LIMITE MAXIMO DE UN PREDIO INDUSTRIAL SOLICITADO EN EL ARTICULO 8 DE La RES. 1208 DE 2003, PARA LOS CONTAMINANTES MATERIAL PARTICULaDO, OXIDOS DE NITROGENO Y OXIDOS DE AZUFRE YA QUE NO SE EVALUARON TODAS FUENTES FIJAS DE EMISION CON LaS QUE CUENTA La EMPRESA (PUNTUALES Y DISPERSAS).
• NO CUMPLE CON La NORMA DE EMISION DE CONTAMINANTES CONVENCIONALES PARA FUENTES FIJAS DE COMBUSTION EXTERNA CUANDO SE UTILIZA CARBON MINERAL DE ACUERDO CON LO ESTABLECIDO EN La TABLa 3 DE La RESOLUCION 1208 DE 2003, PARA EL PARAMETRO MONOXIDO DE CARBONO, DEBIDO A QUE Este PARAMETRO NO FUE PRESENTADO. 
• LOS CALCULOS RealIZADOS PARA FLUORUROS Y CLORUROS EN La DETERMINACION DE ACIDOS NO SON CONFIABLES YA QUE NO SE TUVO EN CUENTA La DILUCION RealIZADA A LaS MUESTRAS.
• NO PRESENTA La INFORMACION REQUERIDA EN EL ARTICULO 75 DEL DEC. 948 DE 1995 Y EL ARTICULO 4 DEL DEC. 2107 DE 1995 CON EL FIN DE SOLICITAR EL PERMISO DE EMISIONES ATMOSFERICAS.
• La FIRMA CONSULTORA NO LLEVO A CABO LOS PROCEDIMIENTOS DE MUESTREOS PARA DETERMINAR LaS VARIABLES CONTAMINANTES EXIGIDAS EN La RES.1208 DE 2003, POR LO TANTO EL DOCUMENTO RADICADO CON EL NUMERO 2006ER33085 NO TIENE VALIDEZ PARA DETERMINAR EL CUMPLIMIENTO NORMATIVO DE La EMPRESA.</t>
  </si>
  <si>
    <t>HASTA TANTO NO EXISTA CLaRIDAD SOBRE EL USO DE SUELO PERMITIDO EN EL LUGAR DONDE SE UBICA La LaDRILLERA LOS TEJARES NO SE PUEDE DETERMINAR SI ES VIABLE OTORGAR PERMISO DE EMISIONES, ESTA SOLICITUD DE ACLaRACION SE HA HIZO POR ESTA OFICINA EN EL MEMORANDO 2007IE2861 DE 12/03/07 Y SE REITERO CON EL MEMORANDO 2007IE3120 DE 16/03/07. POR LO TANTO SE SUGIERE A La DIRECCION LEGAL AMBIENTAL MANTENER La MEDIDA PREVENTIVA DE SUSPENSION DE ACTIVIDADES MINERAS DE BENEFICIO Y TRANSFORMACION IMPUESTA EN EL ARTICULO 2º DE La RESOLUCION 265 DE 06/03/06.
SE SUGIERE A La DIRECCION LEGAL AMBIENTAL DETERMINAR Y EN DADO CASO TOMAR LaS ACCIONES A QUE HAYA LUGAR, SOBRE EL POSIBLE INCUMPLIMIENTO DE La ORDEN DE SUSPENSION DE ACTIVIDADES MINERAS DE BENEFICIO Y TRANSFORMACION IMPUESTA MEDIANTE RESOLUCION 265 DE 03/06/06, SIN HABER SOLICITADO OFICIALMENTE EL LEVANTAMIENTO TEMPORAL DE La MEDIDA, YA QUE LOS ESTUDIOS DE EMISIONES FUERON RealIZADOS EN JUNIO DE 2006, CUANDO YA SE ENCONTRABA VIGENTE La MEDIDA.
FINALMENTE SE SOLICITA A La DIRECCION LEGAL AMBIENTAL EVALUAR La OBLIGACION DE La EMPRESA DE RealIZAR La AUTOLIQUIDACION Y CANCELaR EL CALOR CORRESPONDIENTE AL TRAMITE DE COBRO POR SERVICIOS DE EVALUACION DE EMISIONES ATMOSFERICAS, DE ACUERDO CON LO ESTABLECIDO EN La RESOLUCION DAMA N°. 2173 DE DICIEMBRE DE 2003.</t>
  </si>
  <si>
    <t>COCCION DE LaDRILLOS Y TUBOS</t>
  </si>
  <si>
    <t>Ladrillera Monte Bello</t>
  </si>
  <si>
    <t>33 TON/D</t>
  </si>
  <si>
    <t>48 H/MES</t>
  </si>
  <si>
    <t>CARBON MINERAL Y COQUE EVENTUALMENTE</t>
  </si>
  <si>
    <t>8 TON/MES</t>
  </si>
  <si>
    <t>18 La CHIMENEA SE COMPARTE CON EL HORNO 1</t>
  </si>
  <si>
    <t>La LaDRILLERA Monte Bello SE ENCUENTRA RealIZANDO ACTIVIDADES DE BENEFICIO Y TRANSFORMACION DE MINERALES, POR LO QUE SE EVIDENCIA EL INCUMPLIMIENTO DE LO DISPUESTO POR La RESOLUCION 2428 DEL 27 DE SEPTIEMBRE DE 2.005, EMITIDA POR EL DAMA, EN EL QUE SE IMPONE La MEDIDA PREVENTIVA DE SUSPENSION DE Este TIPO DE ACTIVIDADES.
NO SE TIENE CONOCIMIENTO DEL ORIGEN LICITO DE La MATERIA PRIMA EMPLEADA EN La FABRICACION DE LaDRILLOS.
LOS HORNOS 1 Y 3 SE InteriorERCALaN PARA EL FUNCIONAMIENTO, EL HORNO 2 NO FUNCIONA.</t>
  </si>
  <si>
    <t>• NO SE HA DADO CUMPLIMIENTO A La RESOLUCION 2428 DEL 27 DE SEPTIEMBRE DE 2.005, EN La QUE EL DAMA ORDENA La SUSPENSION INMEDIATA DE La ACTIVIDAD MINERA EN SUS FASES DE BENEFICIO Y TRANSFORMACION DE MATERIALES DE CONSTRUCCION QUE SE LLEVA A CABO EN La LaDRILLERA Monte Bello.
• SE SUGIERE A La DIRECCION LEGAL AMBIENTAL DETERMINAR La VIABILIDAD DE SOLICITAR AL REPRESENTANTE LEGAL RealIZAR EL DESMANTELaMIENTO DE LOS HORNOS INSTALaDOS EN La LaDRILLERA Monte Bello CON EL OBJETO DE EVITAR La REACTIVACION DE La ACTIVIDAD.</t>
  </si>
  <si>
    <t>Ladrillera Prisma</t>
  </si>
  <si>
    <t xml:space="preserve">HORNO TUNEL </t>
  </si>
  <si>
    <t>TIPO TUNEL</t>
  </si>
  <si>
    <t>500 KG/H</t>
  </si>
  <si>
    <t>2,02X2,07</t>
  </si>
  <si>
    <t xml:space="preserve">FILTRO </t>
  </si>
  <si>
    <t>126.36</t>
  </si>
  <si>
    <t>EL USO DEL SUELO EN La ZONA DONDE SE ENCUENTRA La EMPRESA LaDRILLERA PRISMA S.A., HACE PARTE DEL PARQUE MINERO INDUSTRIAL DE USME, COMPATIBLE CON La ACTIVIDAD INDUSTRIAL QUE SE DESARROLLa.
LaDRILLERA PRISMA S.A., CUMPLE CON La NORMA DE EMISION GENERAL PARA FUENTES FIJAS EN PROCESOS PRODUCTIVOS DE ACUERDO CON LO ESTABLECIDO EN La TABLa 4, ARTICULO 5 DE La RESOLUCION 1208 DE 2003 PARA PROCESOS PRODUCTIVOS DE PRODUCTOS DE ARCILLa, LaDRILLOS Y SIMILaRES.
LaDRILLERA PRISMA S.A., NO CUMPLE CON La NORMA DE EMISION DE CONTAMINANTES CONVENCIONALES PARA FUENTES FIJAS DE COMBUSTION EXTERNA CUANDO SE UTILIZA CARBON MINERAL DE ACUERDO CON LO ESTABLECIDO EN La TABLa 3 DE La RESOLUCION 1208 DE 2003, PARA EL PARAMETRO MONOXIDO DE CARBONO, DEBIDO A QUE Este PARAMETRO NO FUE PRESENTADO.
LaDRILLERA PRISMA S.A., CUMPLE CON EL LIMITE MAXIMO DE UN PREDIO INDUSTRIAL ESTABLECIDO EN EL ARTICULO 8 DE La RESOLUCION 1208 DE 2003, PARA LOS CONTAMINANTES OXIDOS DE NITROGENO Y OXIDOS DE AZUFRE. EN EL CALCULO SE TIENEN EN CUENTA LaS EMISIONES de Las FUENTES FIJAS DISPERSAS O DIFUSAS QUE EMITEN PARTICULaS SUSPENDIDAS TOTALES (PST) Y/O PM10, COMO SE EXIGE EN EL PARAGRAFO 2 ARTICULO 8º DE La RESOLUCION 1208 DE 2003.
LaDRILLERA PRISMA S.A., PRESENTA EL ESTUDIO de CaliDAD DE AIRE, DANDO CUMPLIMIENTO A La RESOLUCION 651 DE 2006.
LaDRILLERA PRISMA S.A., PRESENTA EL MODELO MATEMATICO DE DISPERSION DE CONTAMINANTES, DANDO CUMPLIMIENTO A La RESOLUCION 651 DE 2006.</t>
  </si>
  <si>
    <t xml:space="preserve">LaDRILLERA PRISMA S.A., CON EL FIN DE OBTENER EL PERMISO DE EMISIONES DEBE PRESENTAR ANTE ESTA SECRETARIA La SIGUIENTE INFORMACION, PARA COMPLETAR La LOS REQUERIMIENTOS:• SE DEBE PRESENTAR EL MONITOREO DE MONOXIDO DE CARBONo.
SE SUGIERE A La DIRECCION LEGAL AMBIENTAL, RealIZAR La VERIFICACION DEL CUMPLIMIENTO DE LOS REQUERIMIENTOS EXIGIDOS EN EL PARAGRAFO PRIMERO DEL ARTICULO 75 DEL DECRETO 948 DE 1995
</t>
  </si>
  <si>
    <t>SUJETO A La PRESENTACION DEL MONITOREO DE CO</t>
  </si>
  <si>
    <t>Ladrillera Roa</t>
  </si>
  <si>
    <t>28 TON/DIA</t>
  </si>
  <si>
    <t>BIMESTRAL</t>
  </si>
  <si>
    <t>8 TON/HORNADA</t>
  </si>
  <si>
    <t>LaDRILLERA ROA REQUIERE PERMISO DE EMISIONES DE ACUERDO CON LO ESTABLECIDO EN EL NUMERAL 2.31 DEL ARTICULO 1 DE La RESOLUCION 619 DE 1997. La EMPRESA NO CUENTA CON DICHO PERMISO.
La EMPRESA NO DA CUMPLIMIENTO A LO ESTABLECIDO EN EL ARTICULO 11 DE La RESOLUCION 1208 DE 2003 YA QUE EL DUCTO DE DESCARGA NO SE ENCUENTRA EN FUNCIONAMIENTO.
La EMPRESA SE UBICA FUERA de Las ZONAS COMPATIBLES CON La MINERIA Y NO SE ENCUENTRA EN ZONA COMPATIBLE CON ACTIVIDADES INDUSTRIALES, CONFORME A La INFORMACION EXISTENTE EN La ENTIDAD, POR LO CUAL NO ES VIABLE OTORGAR PERMISO DE EMISIONES. La EMPRESA SE UBICA EN ZONA DE PROTECCION PARQUE ENTRE NUBES – ESTRUCTURA ECOLOGICA PRINCIPAL.
LaDRILLERA ROA NO HA DADO CUMPLIMIENTO A La MEDIDA PREVENTIVA DE SUSPENSION DE ACTIVIDADES DE EXPLOTACION Y TRANSFORMACION IMPUESTA MEDIANTE RESOLUCION 506 DE 2005, CONFIRMANDO DE ESTA MANERA LO ESTABLECIDO EN EL CONCEPTO TECNICO 1420 DE 2007.
EN La LaDRILLERA EXISTE UNA CHIMENEA PERO NO FUNCIONA</t>
  </si>
  <si>
    <t>― IMPONER LaS SANCIONES Y MULTAS A QUE HAYA LUGAR CONSIDERANDO EL REITERADO INCUMPLIMIENTO DE La RESOLUCION 506 DE 2005.
― IMPONER CIERRE DEFINITIVO de Las ACTIVIDADES DE BENEFICIO Y TRANSFORMACION DESARROLLaDAS POR LaDRILLERA ROA, DEBIDO A QUE NO ES VIABLE OTORGAR PERMISO DE EMISIONES TENIENDO EN CUENTA QUE La EMPRESA NO SE UBICA EN ZONA COMPATIBLE CON La ACTIVIDAD DESARROLLaDA.
― DETERMINAR La VIABILIDAD DE SOLICITAR AL REPRESENTANTE LEGAL RealIZAR EL DESMANTELaMIENTO DEL HORNO INSTALaDO EN La EMPRESA CON EL OBJETO DE EVITAR La REACTIVACION DEL PROCESO PRODUCTIVO.
― La EMPRESA DEBE RETIRAR EN SU TOTALIDAD Y ABSTENERSE DE RealIZAR EL ALMACENAMIENTO DE RESIDUOS, EL CUAL SE EFECTUA A La InteriorEMPERIE Y QUE PUEDE OCASIONAR La EMISION DE PARTICULaS AL AIRE.
― COMUNICAR A La ALCALDIA Local DE USME ACERCA DEL INCUMPLIMIENTO DE La MEDIDA PREVENTIVA DE SUSPENSION DE ACTIVIDADES IMPUESTA A LaDRILLERA ROA CON EL OBJETO QUE SE RealICE NUEVAMENTE SU IMPOSICION Y SE TOMEN LaS MEDIDAS SANCIONATORIAS DESDE SU COMPETENCIA</t>
  </si>
  <si>
    <t>Ladrillera San Roque</t>
  </si>
  <si>
    <t>55 TON/DIA</t>
  </si>
  <si>
    <t>La EMPRESA NO DA CUMPLIMIENTO CON LO ESTABLECIDO EN EL ARTICULO 11 DE La RESOLUCION 1208 DE 2003 DADO QUE A PESAR QUE La EMPRESA CUENTA CON CHIMENEA, ESTA NO SE EMPLEA PARA La RealIZAR La DESCARGA DE CONTAMINANTES.
La LaDRILLERA SAN ROQUE SE ENCUENTRA RealIZANDO ACTIVIDADES DE EXPLOTACION, BENEFICIO Y TRANSFORMACION DE MINERALES, POR LO QUE SE EVIDENCIA EL INCUMPLIMIENTO DE La MEDIDA IMPUESTA EN La RESOLUCION 2531 DE 2005, SITUACION EVIDENCIADA EN REPETIDAS OPORTUNIDADES.
La EMPRESA NO SE UBICA DENTRO de Las ZONAS DESTINADAS PARA ACTIVIDADES MINERAS DE ACUERDO CON EL POT Y La RESOLUCION 1197 DE 2004; POR OTRO LaDO, DE ACUERDO CON La INFORMACION EXISTENTE EN La SDA EL PREDIO SE UBICA DENTRO DEL PARQUE ENTRE NUBES – ESTRUCTURA ECOLOGICA PRINCIPAL Y EN CONSECUENCIA FUERA DE ZONA COMPATIBLE CON LaS ACTIVIDADES DESARROLLaDAS.</t>
  </si>
  <si>
    <t>― IMPONER LaS SANCIONES Y MULTAS A QUE HAYA LUGAR CONSIDERANDO EL REITERADO INCUMPLIMIENTO DE La RESOLUCION 2531 DE 2005, MEDIANTE La CUAL SE IMPUSO La MEDIDA PREVENTIVA DE SUSPENSION DE ACTIVIDADES MINERAS EN SUS FASES DE EXPLOTACION, BENEFICIO Y TRANSFORMACION DE MATERIALES DE CONSTRUCCION Y ARCILLaS. SE IMPONE La PRESENTACION EN EL TERMINO DE 6 MESES DE UN PMRRA.
― IMPONER CIERRE DEFINITIVO de Las ACTIVIDADES DE BENEFICIO Y TRANSFORMACION DESARROLLaDAS POR LaDRILLERA SAN ROQUE, DEBIDO A QUE NO ES VIABLE OTORGAR PERMISO DE EMISIONES TENIENDO EN CUENTA QUE La EMPRESA NO SE UBICA EN ZONA COMPATIBLE CON La ACTIVIDAD DESARROLLaDA.
― DETERMINAR La VIABILIDAD DE SOLICITAR AL REPRESENTANTE LEGAL RealIZAR EL DESMANTELaMIENTO DEL HORNO INSTALaDO EN La EMPRESA CON EL OBJETO DE EVITAR La REACTIVACION DEL PROCESO PRODUCTIVO.
― La EMPRESA DEBE RETIRAR EN SU TOTALIDAD Y ABSTENERSE DE RealIZAR EL ALMACENAMIENTO DE RESIDUOS, EL CUAL SE EFECTUA A La InteriorEMPERIE Y QUE PUEDE OCASIONAR La EMISION DE PARTICULaS AL AIRE.
― COMUNICAR A La ALCALDIA Local DE USME ACERCA DEL INCUMPLIMIENTO DE La MEDIDA PREVENTIVA DE SUSPENSION DE ACTIVIDADES IMPUESTA A LaDRILLERA ROA CON EL OBJETO QUE SE RealICE NUEVAMENTE SU IMPOSICION Y SE TOMEN LaS MEDIDAS SANCIONATORIAS DESDE SU COMPETENCIA</t>
  </si>
  <si>
    <t>Ladrillera Santa Fe</t>
  </si>
  <si>
    <t>5500 TON/MES</t>
  </si>
  <si>
    <t>245 TON
95000 M3</t>
  </si>
  <si>
    <t>Bodega</t>
  </si>
  <si>
    <t>3000 TON/MES</t>
  </si>
  <si>
    <t>125 TON</t>
  </si>
  <si>
    <t>1972
1973</t>
  </si>
  <si>
    <t>CARBON MINERAL/GAS</t>
  </si>
  <si>
    <t>0,98
1,15</t>
  </si>
  <si>
    <t>• SE RECOMIENDA A La SUBDIRECCION JURIDICA LEVANTAR La MEDIDA PREVENTIVA DE SUSPENSION DE ACTIVIDADES DE TRITURADO DE CARBON Y ARCILLa, ASI COMO EL DEL HORNO 1 DE La PLaNTA 1 Y LOS HORNOS 3 Y 4 DE La PLaNTA 3.
• LOS ESTUDIOS DE EMISIONES Y de CaliDAD DE AIRE QUE SE ESTAN RealIZANDO EN La ACTUALIDAD DEBEN SER REMITIDOS AL DAMA UNA VEZ TERMINADO EL ANALISIS.
• UNA VEZ La PLaNTA COMIENCE A FUNCIONAR CON SISTEMA DUAL DEBEN RealIZAR NUEVAMENTE ESTUDIOS DE EMISIONES, CALIDAD DE AIRE Y DISPERSION DE CONTAMINANTES EN LaS CONDICIONES ESTABLECIDAS EN LOS NUMERALES 1,2 Y 3 DEL ARTICULO SEGUNDO DE La RESOLUCION DAMA 1683 DE AGOSTO DE 2006. La FECHA LIMITE PARA PRESENTAR ANTE Este DEPARTAMENTO DICHOS ESTUDIOS ES EL 15 DE ENERO DE 2007. UNA VEZ FINALIZADOS LOS MUESTREOS, SE MANTIENE La MEDIDA PREVENTIVA DE SUSPENSION DE ACTIVIDADES IMPUESTA MEDIANTE RESOLUCION 1683 DE 2006 HASTA QUE SE RealICE La EVALUACION TECNICA Y SE EMITA UN CONCEPTO FAVORABLE.
• EL PLaZO PARA INSTALaR LOS SISTEMAS DE CONTROL DE EMISIONES EN EL AREA DE TRITURADO DE CARBON Y ARCILLa ES DE TREInteriorA (30) DIAS.
• SE DEBE MANTENER EL CUBRIMIENTO de Las ZONAS DE ALMACENAMIENTO DE ARCILLaS CON PLaSTICOS O LONAS DE ALTA DENSIDAD PARA LaS QUE SE ENCUENTRAN A La InteriorEMPERIE Y TERMINAR EL CUBRIMIENTO LaTERAL DE La ZONA DE ALMACENAMIENTO QUE POSEE CUBRIMIENTO SUPERFICIAL, PARA ESTAS OBRAS SE OTORGA UN PLaZO DE TREInteriorA (30) DIAS. UNA VEZ SE TERMINE DE EMPLEAR La ARCILLa QUE SE ENCUENTRA ALMACENADA A La InteriorEMPERIE La LaDRILLERA DEBE ABSTENERSE DE ALMACENAR FUERA DEL AREA DESTINADA PARA TAL FIN.</t>
  </si>
  <si>
    <t xml:space="preserve"> CUANDO SEA ENTREGADO POR PARTE DEL DAPD EL CONCEPTO TECNICO DE USO DE SUELO DEBE SER REMITIDO A Este DEPARTAMENTO.
• PARA CONSTRUIR LaS OBRAS DE TRATAMIENTO DE AGUAS SE OTORGA UN PLaZO DE TREInteriorA (30) DIAS.
• La LaDRILLERA Santa Fe MEDIANTE RADICADO 2006ER41501 DE 11/09/06 DIO CUMPLIMIENTO A La SOLICITUD DE PRESENTAR EL PROGRAMA DE AHORRO Y USO EFICIENTE DEL AGUA EL CUAL SERA OBJETO DE SEGUIMIENTO POR PARTE DE ESTA SUBDIRECCION.
• EN EL TERMINO DE TREInteriorA (30) DIAS SE DEBE PRESENTAR UN ESTUDIO TECNICO QUE SOPORTE La OPERACION DE LOS TANQUES DE ALMACENAMIENTO EN SUPERFICIE, DE ACUERDO A LO ESTABLECIDO EN EL ARTICULO 5 DEL DECRETO 1521 DE 1998.
• SE DEBE RealIZAR La INSONORIZACION DE COMPRESORES Y PLaNTA DE GENERACION DE ENERGIA ELECTRICA EN EL TERMINO DE TREInteriorA (30) DIAS.
• SE DEBE GARANTIZAR La NO PRESENCIA DE DERRAMES SOBRE EL SUELO DURANTE LaS ACTIVIDADES PROPIAS DE La LaDRILLERA.
• SE DEBE CONTINUAR MANTENIENDO LOS REGISTROS DE VOLUMEN DE ACEITES USADO GENERADO Y ENTREGADO A La EMPRESA EDUARDO HINCAPIE.
• CON RESPECTO A LaS DEMAS OBRAS Y ACTIVIDADES ESTABLECIDAS EN EL PROGRAMA DE MITIGACION PAR PREVENCION Y REDUCCION DE EMISIONES FUGITIVAS A CORTO, MEDIANO Y LaRGO PLaZO, EL CUAL FUE ENTREGADO MEDIANTE RADICADO 2006ER41501 DE 2006, SE ESTABLECE EL TERMINO DE TREInteriorA (30) DIAS CALENDARIO PARA TERMINAR La EJECUCION DE ESTAS OBRAS.</t>
  </si>
  <si>
    <t>Ladrillera Yomasa</t>
  </si>
  <si>
    <t>24 h</t>
  </si>
  <si>
    <t>101,3 Kg/h</t>
  </si>
  <si>
    <t>CONFINADO</t>
  </si>
  <si>
    <t>0,8*0,8</t>
  </si>
  <si>
    <t>COCCIONDE ARCILLaS</t>
  </si>
  <si>
    <t>1250 Kg/h</t>
  </si>
  <si>
    <t>100,9 Kg/h</t>
  </si>
  <si>
    <t>167,01 Kg/h</t>
  </si>
  <si>
    <t>SE SUGIERE A La DIRECCION LEGAL AMBIENTAL TOMAR LaS ACCIONES CORRESPONDIENTES TENIENDO EN CUENTA QUE La LaDRILLERA Yomasa HA VENIDO TRABAJANDO SIN HABER OBTENIDO PREVIAMENTE EL PERMISO DE EMISIONES NECESARIO PARA EL DESARROLLO DE SU ACTIVIDAD.
SE SUGIERE A La DIRECCION LEGAL AMBIENTAL, RealIZAR La VERIFICACION DEL CUMPLIMIENTO DE LOS REQUERIMIENTOS EXIGIDOS EN EL PARAGRAFO PRIMERO DEL ARTICULO 75 DEL DECRETO 948 DE 1995.</t>
  </si>
  <si>
    <t>LaDRILLERA Yomasa, CON EL FIN DE OBTENER EL PERMISO DE EMISIONES DEBE PRESENTAR ANTE ESTA SECRETARIA La SIGUIENTE INFORMACION, PARA COMPLETAR LOS REQUISITOS NECESARIOS PARA SU OTORGAMIENTO: - PLaNOS DE CHIMENEAS EXISTENTES EN La PLaNTA. -TIPO Y CARACTERISTICAS TECNICAS DE LOS SISTEMAS DE CONTROL INSTALaDOS O PROYECTADOS Y SU INFORMACION DE INGENIERIA. - SE DEBE PRESENTAR EL MONITOREO DE MONOXIDO DE CARBONo. - COPIAS de Las HOJAS DE CAMPO O CARTAS DE NAVEGACION DEL ESTUDIO de CaliDAD DE AIRE. - CALCULO DEL LIMITE MAXIMO DE EMISION DE UN PREDIO INDUSTRIAL DE ACUERDO A LO ESTABLECIDO EN EL PARAGRAFO 2 DEL ARTICULO 8 DE La RESOLUCION 1208 DE 2003.</t>
  </si>
  <si>
    <t>Ladrillera Zigurat</t>
  </si>
  <si>
    <t xml:space="preserve">3.842.75 </t>
  </si>
  <si>
    <t>81 Ton/dia</t>
  </si>
  <si>
    <t>223 Kg/h</t>
  </si>
  <si>
    <t>1*1</t>
  </si>
  <si>
    <t>46 Ton/dia</t>
  </si>
  <si>
    <t>La empresa LaDRILLERA ZIGURAT, debe Realizar y presentar el estudio de emisiones en los meses de enero y  Julio de 2010 en cumplimiento de La resolucion 632 de 2009.</t>
  </si>
  <si>
    <t>Ladrillos Dolmen Cia Ltda</t>
  </si>
  <si>
    <t>Ladrillos, Tejas Y Pisos Moore</t>
  </si>
  <si>
    <t>1542 KG/H</t>
  </si>
  <si>
    <t>0,41x0,41</t>
  </si>
  <si>
    <t>139 Kg/h</t>
  </si>
  <si>
    <t>150H/MES</t>
  </si>
  <si>
    <t>84 KG/H</t>
  </si>
  <si>
    <t>0,87x0,87</t>
  </si>
  <si>
    <t>NO SE PONE EN FUNCIONAMIENTO</t>
  </si>
  <si>
    <t>La EMPRESA HA VENIDO TRABAJANDO SIN PERMISO DE EMISIONES, EL CUAL REQUIERE DE ACUERDO CON LO ESTABLECIDO EN EL NUMERAL 2.31 Y EL LITERAL A DEL NUMERAL 4.1 DE La RESOLUCION 619 DE 1997. 
La EMPRESA DEBERA TRAMITAR EL PERMISO DE EMISIONES DE ACUERDO A LO ESTABLECIDO EN EL ARTICULO 75 DEL DECRETO 948 DE 1995 Y DILIGENCIAR EL FORMULaRIO UNICO NACIONAL DE SOLICITUD DE PERMISO DE EMISIONES ATMOSFERICAS 
LaDRILLOS, TEJAS Y PISOS MOORE DEBE EVALUAR PARA CADA UNO DE LOS HORNOS LOS PARAMETROS ENUNCIADOS A CONTINUACION, DE ACUERDO CON La RESOLUCION 1208 DE 2003</t>
  </si>
  <si>
    <t>TENIENDO EN CUENTA QUE La EMPRESA CUENTA CON FUENTES FIJAS DISPERSAS POR LO CUAL DEBE RealIZAR UN MONITOREO DE PARTICULaS SUSPENDIDAS TOTALES Y PM10 EN LaS CONDICIONES ESTABLECIDAS EN EL PARAGRAFO 2 DE La RESOLUCION 1208 DE 2003
La EMPRESA DEBERA TOMAR LaS ACCIONES NECESARIAS CON EL OBJETO DE ELIMINAR EL ALMACENAMIENTO DE ESCOMBROS Y CHATARRA, ASI COMO ADECUAR ZONAS DE ALMACENAMIENTO DE CARBON Y ARCILLaS DE TAL MANERA QUE SE CONTROLE La EMISION PARTICULaS AL AIRE.
TENIENDO EN CUENTA QUE SE INFORMO QUE LOS HORNOS 2 Y 6 TIPO COLMENA SE ENCUENTRAN FUERA DE SERVICIO SE SUGIERE A La DIRECCION LEGAL AMBIENTAL DETERMINAR La VIABILIDAD DE SOLICITAR AL REPRESENTANTE LEGAL RealIZAR SU DESMANTELaMIENTO CON EL OBJETO DE EVITAR SU FUNCIONAMIENTO ESPORADICO. EN CASO CONTRARIO, ESTOS HORNOS DEBEN SER MONITOREADOS CON EL OBJETO DE TRAMITAR EL PERMISO DE EMISIONES</t>
  </si>
  <si>
    <t>Maria Aurora Malagon Castañeda - Tubos El Arco</t>
  </si>
  <si>
    <t>COCCION DE LOS TUBOS</t>
  </si>
  <si>
    <t>16 Tn/dia</t>
  </si>
  <si>
    <t>40 horas/semana</t>
  </si>
  <si>
    <t>3 Tn/mes</t>
  </si>
  <si>
    <t>MALO - GRIETAS</t>
  </si>
  <si>
    <t>COCCION DE TACOS DE ARCILLa</t>
  </si>
  <si>
    <t>NT</t>
  </si>
  <si>
    <t>La EMPRESA A La FECHA CUMPLE CON La MEDIDA PREVENTIVA DE SUSPENSION DE ACTIVIDADES. La FABRICA DE TUBOS SE UBICA EN UN AREA NO COMPATIBLE CON La ACTIVIDAD, RAZON POR La CUAL NO ES POSIBLE OTORGAR PERMISO DE EMISIONES. SE SUGIERE A La DIRECCION LEGAL IMPONER CIERRE DEFINITIVO de Las ACTIVIDADES DADO QUE NO ES VIABLE OTORGAR EL PERMISO DE EMISIONES.</t>
  </si>
  <si>
    <t>Chircal Teresa Silva</t>
  </si>
  <si>
    <t>60 H/MES</t>
  </si>
  <si>
    <t>9 TON/HORNADA</t>
  </si>
  <si>
    <t>EL CHIRCAL TERESA SILVA REQUIERE PERMISO DE EMISIONES DE ACUERDO CON LO ESTABLECIDO EN EL NUMERAL 2.31 DEL ARTICULO 1 DE La RESOLUCION 619 DE 1997. La EMPRESA NO CUENTA CON DICHO PERMISO.
La EMPRESA NO DA CUMPLIMIENTO A LO ESTABLECIDO EN EL ARTICULO 11 DE La RESOLUCION 1208 DE 2003 YA QUE EL HORNO NO CUENTA CON DUCTO DE DESCARGA.
La EMPRESA SE UBICA FUERA de Las ZONAS COMPATIBLES CON La MINERIA Y NO SE ENCUENTRA EN ZONA COMPATIBLE CON ACTIVIDADES INDUSTRIALES, CONFORME A La INFORMACION EXISTENTE EN La ENTIDAD, POR LO CUAL NO ES VIABLE OTORGAR PERMISO DE EMISIONES. La EMPRESA SE UBICA EN ZONA DE PROTECCION PARQUE ENTRE NUBES.
EL CHIRCAL TERESA SILVA NO HA DADO CUMPLIMIENTO A La MEDIDA PREVENTIVA DE SUSPENSION DE ACTIVIDADES DE EXPLOTACION IMPUESTA MEDIANTE RESOLUCION 759 DE 2005.</t>
  </si>
  <si>
    <t>― IMPONER LaS SANCIONES Y MULTAS A QUE HAYA LUGAR CONSIDERANDO EL REITERADO INCUMPLIMIENTO DE La RESOLUCION 759 DE 2004.
― IMPONER CIERRE DEFINITIVO de Las ACTIVIDADES DE BENEFICIO Y TRANSFORMACION DESARROLLaDAS EN EL CHIRCAL TERESA SILVA, DEBIDO A QUE NO ES VIABLE OTORGAR PERMISO DE EMISIONES TENIENDO EN CUENTA QUE La EMPRESA NO SE UBICA EN ZONA COMPATIBLE CON La ACTIVIDAD DESARROLLaDA.
― DETERMINAR La VIABILIDAD DE SOLICITAR AL REPRESENTANTE LEGAL RealIZAR EL DESMANTELaMIENTO DEL HORNO INSTALaDO EN La EMPRESA CON EL OBJETO DE EVITAR La REACTIVACION DEL PROCESO PRODUCTIVO.
― La EMPRESA DEBE RETIRAR EN SU TOTALIDAD Y ABSTENERSE DE RealIZAR EL ALMACENAMIENTO DE RESIDUOS, EL CUAL SE EFECTUA A La InteriorEMPERIE Y QUE PUEDE OCASIONAR La EMISION DE PARTICULaS AL AIRE.
SE SUGIERE A La DIRECCION LEGAL AMBIENTAL COMUNICAR A La ALCALDIA Local DE USME ACERCA DEL INCUMPLIMIENTO DE La MEDIDA PREVENTIVA DE SUSPENSION DE ACTIVIDADES IMPUESTA AL CHIRCAL TERESA SILVA CON EL OBJETO QUE SE RealICE NUEVAMENTE SU IMPOSICION Y SE TOMEN LaS MEDIDAS SANCIONATORIAS DESDE SU COMPETENCIA.</t>
  </si>
  <si>
    <t>Tubos El Arco</t>
  </si>
  <si>
    <t>SE HA DADO CUMPLIMIENTO A AL MEDIDA PREVENTIVA DE SUSPENSION DE ACTIVIDADES IMPUESTA MEDIANTE RESOLUCION 2530 DE 2005, SE SUGIERE A La DIRECCION LEGAL AMBIENTAL DETERMINAR La VIABILIDAD DE SOLICITAR AL REPRESENTANTE LEGAL RealIZAR EL DESMANTELaMIENTO DE LOS HORNOS COLMENA Y SUS CHIMENAS CON EL FIN DE GARANTIZAR QUE NO SE REACTIVE La ACTIVIDAD PRODUCTIVA Y CONTINUE DANDO CUMPLIMIENTO A La MEDIDA PREVENTIVA DE SUSPENSION DE La ACTIVIDAD TRANSFORMADORA DE  MATERIALES DE ARCILLa.</t>
  </si>
  <si>
    <t>LaS INSTALaCIONES DE La EMPRESA SE ENCUENTRAN ABANDONADAS</t>
  </si>
  <si>
    <t>Tubos El Diamante</t>
  </si>
  <si>
    <t xml:space="preserve"> DIA 10 DE OCTUBRE DE 2006, SE RealIZO VISITA DE INSPECCION A LaS INSTALaCIONES DEL PREDIO IDENTIFICADO CON La SIGUIENTE NOMENCLaTURA Carrera 5 Este No. 1 – 40, DONDE FUNCIONA La EMPRESA TUBOS EL DIAMANTE, SIN EMBARGO La VISITA NO FUE ATENDIDA POR NINGUNA PERSONA. SEGUN INFORMACION APORTADA POR VECINOS, La EMPRESA NO HA FUNCIONADO DESDE HACE APROXIMADAMENTE CUATRO (4) MESES.
DURANTE La VISITA SE EVIDENCIO La INACTIVIDAD DE LOS HORNOS Y EL CERRAMIENTO DEL PREDIO DONDE FUNCIONA La PLaNTA. SIN EMBARGO Y TENIENDO EN CUENTA QUE LOS HORNOS ENCONTRADOS SON LOS MISMO ENCONTRADOS EN La VISITA RealIZADA EL 27 DE JULIO DE 2005, A PARTIR DEL CUAL SE EMITIO EL CONCEPTO TECNICO 6963 DE 2005, POR LO TANTO La INFORMACION TECNICA OBTENIDA EN DICHA VISITA SE CONSIDERA La MISMA PARA La ULTIMA VISITA RealIZADA A La FABRICA DE TUBOS EL DIAMANTE.</t>
  </si>
  <si>
    <t>SE INFORMA A La SUBDIRECCION JURIDICA QUE SE HA DADO CUMPLIMIENTO A La MEDIDA PREVENTIVA DE SUSPENSION DE ACTIVIDADES IMPUESTA MEDIANTE RESOLUCION 2528 DE 2005, POR LO CUAL SE SUGIERE ACTUAR SEGUN LO PERTINENTE.
SE SUGIERE A La SUBDIRECCION JURIDICA DETERMINAR La VIABILIDAD DE SOLICITAR AL REPRESENTANTE LEGAL RealIZAR EL DESMANTELaMIENTO de Las CHIMENEAS DE LOS DOS (2) HORNOS COLMENA INSTALaDOS EN La FABRICA DE TUBOS EL DIAMANTE.</t>
  </si>
  <si>
    <t>Tubos El Nevado</t>
  </si>
  <si>
    <t>SE DEBE REQUERIR AL PROPIETARIO DE TUBOS EL NEVADO PARA QUE TOME LaS ACCIONES REQUERIDAS PARA EVITAR EL RISGO OCASIONADO POR LaS ESTRUCTURAS QUE RESTAN DE La PLaNTA EN DESMANTELaMIENTO. SE SOLICITA A La DIRECCION LEGAL AMBIENTAL QUE TOME LaS MEDIDAS DEL CASO DADO QUE La FABRICA DE TUBOS EL NEVADO YA NO SE ENCUENTRA EN EL PREDIO IDENTIFICADO COMO CRA 5 Este No. 1 - 50 Sur.</t>
  </si>
  <si>
    <t>La FABRICA SE ENCONTRO DESMANTELaDA Y PARTE de Las INSTALaCIONES DEMOLIDAS</t>
  </si>
  <si>
    <t>Tubos El Oriente</t>
  </si>
  <si>
    <t>SE HA DADO CUMPLIMIENTO A La MEDIDA PREVENTIVA DE SUSPENSION DE ACTIVIDADES IMPUESTA MEDIANTE RESOLUCION 2524 DE OCTUBRE 4 DE 2006.
SE RECOMIENDA A La SUBDIRECCION JURIDICA TOMAR LaS ACCIONES CORRESPONDIENTES TENIENDO EN CUENTA QUE La EMPRESA HA SIDO ABANDONADA Y EN La ACTUALIDAD SE RealIZA ALMACENAMIENTO DE PLaSTICOS POR PARTE DE RECICLaDORES.
SE SUGIERE A La SUBDIRECCION JURIDICA DETERMINAR La VIABILIDAD DE SOLICITAR AL REPRESENTANTE LEGAL RealIZAR EL DESMANTELaMIENTO DE LOS HORNOS COLMENA INSTALaDOS EN La FABRICA DE TUBOS EL ORIENTE.</t>
  </si>
  <si>
    <t>Tubos Jorge Torres Actualmente Pulido Sanchez Jose Alberto</t>
  </si>
  <si>
    <t>1000 un/hornada</t>
  </si>
  <si>
    <t>40 h/semana</t>
  </si>
  <si>
    <t>3 Ton. de carbOn mineral. 3 Ton de carbOn coque</t>
  </si>
  <si>
    <t>2500 un/hornada</t>
  </si>
  <si>
    <t>EL PREDIO DONDE FUNCIONA La FABRICA DE TUBOS OBJETO DE SEGUIMIENTO ES DE PROPIEDAD DEL SEÑOR JORGE TORRES Y EN La ACTUALIDAD HA SIDO ARRENDADA AL SR. JOSE ALBERTO PULIDO SANCHEZ. EL PROCESO DE ELaBORACION DE TUBOS DE GRESS ES EL MISMO OBSERVADO DURANTE La VISITA RealIZADA EL 12 DE JULIO DE 2005, A PARTIR DEL CUAL SE EMITIO EL CONCEPTO TECNICO 9003 DE 2005, POR LO CUAL SE REITERAN LaS OBSERVACIONES HECHAS EN DICHO CONCEPTO EN EL SENTIDO QUE SE RECOMIENDA A La SUBIDRECCION JURIDICA LaS SUSPENSION INMEDIATA DE ACTIVIDADES TENIENDO EN CUENTA QUE La EMPRESA SE ENCUENTRA UBICADA EN ZONA NO COMPATIBLES CON La ACTIVIDAD DESARROLLaDA Y HA VENIDO FUNCIONANDO DURANTE VARIOS AÑOS SIN PERMISO DE EMISIONES.</t>
  </si>
  <si>
    <t>20 DIAS HABILES</t>
  </si>
  <si>
    <t>Tubos Moore</t>
  </si>
  <si>
    <t>24h CUANDO SE PONE EN FUNCIONAMIENTO</t>
  </si>
  <si>
    <t>334 Kg/h</t>
  </si>
  <si>
    <t>CARBONES PREMEZCLaDOS</t>
  </si>
  <si>
    <t>1,5x1,5</t>
  </si>
  <si>
    <t>9 DE LOS HORNOS NO SE ENCUENTRAN EN FUNCIONAMIENTO.
• LOS HORNOS 4, 6, 7, 12, 14, 15, 17 Y 19 NO CUENTA CON PERMISO DE EMISIONES, EL PERMISO OTORGA PARA ESTOS HORNOS MEDIANTE RESOLUCION 1318 DE 2000, SE VENCIO EN 2005 Y DENTRO DE La INFORMACION ENCONTRADA EN EL EXPEDIENTE NO SE ENCONTRO DOCUMENTACION EN La QUE SE SOLICITARA RENOVACION.
• LOS HORNOS 21 Y 22 NUNCA HAN CONTADO CON PERMISO DE EMISIONES.</t>
  </si>
  <si>
    <t>LOS 24 HORNOS TIENE LaS MISMAS CARACTERISTICAS TECNICAS</t>
  </si>
  <si>
    <t>Tubos Santa Isabel</t>
  </si>
  <si>
    <t>NO REPORTA, 1998</t>
  </si>
  <si>
    <t>COCCION DE TUBO, COCCION DE LaDRILLO</t>
  </si>
  <si>
    <t>1200 TUBOS/HORNADA</t>
  </si>
  <si>
    <t>76 HORAS/HORNADA, STAND BY</t>
  </si>
  <si>
    <t>DIARIA, STAND BY</t>
  </si>
  <si>
    <t xml:space="preserve">6 TONELaDAS DE CARBON MINERAL+ 3 TONELaDAS DE  CARBON COQUE/HORNADA </t>
  </si>
  <si>
    <t>1.30 M * 1.30 M</t>
  </si>
  <si>
    <t>15 M</t>
  </si>
  <si>
    <t xml:space="preserve">Durante el acompañamiento Realizado por el profesional de La Secretaria Distrital de Ambiente, al Cuerpo Tecnico de Investigacion CTI de La Fiscalia, se evidencio que el horno tipo colmena que descarga los gases producto de La combustion de carbon mineral y los agentes contaminantes inherentes al proceso de coccion de arcilLa, posee una chimenea, que no cuenta con pLataforma de muestreo, lo que hace tecnicamente imposible La Realizacion de un estudio isocinetico.
Con el fin de determinar el grado de contaminacion emitida durante el proceso de coccion de Ladrillos, se deberia Realizar una medicion directa mediante un muestreo isocinetico, pero dado que La empresa, por su proceso productivo, no es conforme al uso del suelo permitido en La norma, y que es tecnicamente imposible Realizar un muestreo con La infraestructura del horno, no es pertinente que siga operando bajo La actual situacion.
El proceso productivo que se tiene en el Empresa Tubos Santa Isabel, sigue Las mismas etapas desarrolLadas desde La antigüedad: preparacion de La pasta, moldeo y coccion en hornos. 
Esta industria Ladrillera emplea para La manufactura de sus productos, combustibles altamente contaminantes como aceites usado y carbon mineral, generando un amplio numero de sustancias toxicas como dioxinas y furanos, hidrocarburos aromaticos policiclicos, volumenes masivos de particuLas, monoxido de carbono, oxidos de azufre y de nitrogeno, afectando La calidad del aire de La zona de influencia de La empresa, cuerpos de agua y suelo. Constituyendo ademas un problema potencial de salud.
A continuacion se hace un recuento de algunos de los agentes contaminantes asociados al proceso Ladrillero y sus implicaciones en salud.
ParticuLas Suspendidas Totales (PST y PM10)
Las particuLas menores PM10 son retenidas en los bronquios y en los alveolos. Las particuLas Mayores pueden ser eliminadas por los sistemas naturales de defensa, pero eso no es razon para no considerarLas como contaminantes, ya que por sus caracteristicas son el indicador mas evidente de un ambiente contaminado. 
La contaminacion por particuLas puede causar, a corto y a Largo pLazo, disminucion de La funcion pulmonar, lo cual contribuye a La presencia de enfermedades cronicas respiratorias y a La muerte prematura. Se estima que el riesgo de morir prematuramente aumenta en 2-8% por cada incremento de 50 mg de PM10. Los riesgos asociados con particuLas en el area pulmonar son mucho Mayores que el riesgo por Las particuLas que se quedan en La garganta.
Algunas de Las acciones que dan origen a La contaminacion por particuLas son La  destruccion de La vegetacion, que a su vez causa La erosion del suelo; los incendios, principalmente en Las epocas de sequia; algunos procesos industriales que generan gran cantidad de polvos, y actividades humanas que requieren La quema de combustibles como carbon, leña y derivados del petroleo. 
Tomando en cuenta lo anterior, es necesario atacar estos problemas directamente para disminuir La contaminacion de particuLas suspendidas.
Monoxido de Carbono (CO).
El monoxido de carbono es un gas sin color, sin sabor y sin olor, quimicamente inerte en condiciones normales que, en bajas concentraciones, no produce ningun daño; sin embargo, en concentraciones elevadas puede afectar seriamente el metabolismo respiratorio, dada La alta afinidad de La hemoglobina con Este compuesto.
Las emisiones de CO en un area cerrada pueden causar La muerte por insuficiencia cardiaca o sofocacion, ya que La absorcion de CO se incrementa con La concentracion en el ambiente, con el aumento del tiempo de exposicion y con el incremento de La actividad fisica. La exposicion a bajos niveles de CO, tambien puede causar daño a La salud cuando Las personas estan bajo medicacion o se encuentran en lugares altos.
Oxidos de azufre (SO2).
El dioxido de azufre (SO2) es un gas incoloro, no fLamable y no explosivo, con un olor sofocante y es altamente soluble en el agua. Puede permanecer en La atmosfera entre 2 y 4 dias. Durante Este tiempo puede ser transportado a cientos de kilometros y formar acido sulfurico, el cual se precipita en alguna otra region lejos de su origen.
El acido sulfurico, el dioxido de azufre y Las sales de sulfato son irritantes de Las membranas mucosas del tracto respiratorio. Incluso llegan a ocasionar enfermedades cronicas del sistema respiratorio como bronquitis y enfisema pulmonar. 
En una atmosfera con particuLas suspendidas el efecto dañino de los oxidos de azufre se incrementa, ya que el dioxido y el acido sulfurico paralizan los cilios del tracto respiratorio, Las particuLas de polvo penetran en los pulmones arrastrando tambien los compuestos azufrados, originando entonces graves daños, e incluso La muerte.
En Las pLantas, el SO2 ocasiona daños irreversibles en los tejidos, sobre todo en dias soleados. Por otro Lado, el acido sulfurico ataca los materiales de construccion como el marmol. Muchos de los monumentos, edificios, esculturas e iglesias se han deteriorado por esta causa.
La fuente principal de emision de oxidos de azufre son los combustibles fosiles que contienen azufre. Por consiguiente, Las fuentes fijas que consumen combustibles con alto contenido de azufre son La causa principal de La emision de azufre a La atmosfera.
Oxidos de Nitrogeno (NOx).
Los mas importantes son el monoxido y el dioxido de nitrogeNo. El dioxido puede formar acido nitrico y acido nitroso en presencia de agua. Ambos pueden precipitarse junto con La lluvia o combinarse con el amoniaco de La atmosfera para formar nitrato de amonio. 
El oxido nitrico al igual que el monoxido de carbono, puede combinarse con La hemoglobina de La sangre reduciendo su capacidad de transporte de oxigeNo. 
El bioxido de nitrogeno irrita los alveolos pulmonares. Estudios de salud ocupacional muestran que Este gas puede ser fatal a concentraciones elevadas.
Dioxinas y Furanos
Las dioxinas y los furanos son una familia de productos quimicos complejos que contienen una sustancia denominada clorina. Son sustancias toxicas a niveles muy bajos, siendo el tetracloro-dibenzo-p-dioxin 2.3.7.8 (2,3,7,8-TCDD), el mas nocivo de todos. Quimicamente son compuestos solidos y cristalinos, virtualmente insolubles en agua, pero facilmente soluble en disolventes organicos, grasas y aceites.
La exposicion excesiva a Las dioxinas y furanos puede causar los efectos significativos sobre La salud humana, afectando a organos importantes como el corazon, sistema inmune, higado, piel y La gLanduLa de tiroides, llegando incluso a provocar cancer reproductivo. 
Una vez liberados a La atmosfera, Las dioxinas y furanos son particuLas minuscuLas, que se depositan eventualmente sobre suelo y La vegetacion. Siendo altamente insolubles en el agua, estos compuestos se fijan fuertemente por adsorcion a los suelos o sedimentos, por lo que se degradan muy lentamente, y persisten durante muchos años en el ambiente, llegando a acumuLarse en los organismos y entrar en La cadena alimenticia. 
Hidrocarburos Aromaticos Policiclicos
Se forman por pirolisis o combustion incompleta de materia organica que contiene carbono e hidrogeNo. A elevadas temperaturas, La pirolisis de compuestos organicos produce fragmentos de molecuLas y radicales que se combinan para dar lugar a los PAHs
Evidentemente, los PAHs se liberan de La zona de combustion en forma de vapores. Debido a sus bajas presiones de vapor, La Mayoria de los PAHs se condensan en el acto sobre particuLas de hollin o forman ellos mismos particuLas muy pequeñas. Los PAHs liberados a La atmosfera en forma de vapor son adsorbidos por Las particuLas presentes en elLa. Por ello, se producira una diseminacion de aerosoles que contiene PAHs, que pueden ser transportados a grandes distancias por los vientos.
El hecho de que el benzopireno y demas PAHs se adsorban en La superficie del material particuLado, hace que estos PAHs viajen grandes distancias y usen el material particuLado como vehiculo para llegar al organismo de los humanos, haciendo que aparte de La presencia de enfermedades de manifestacion inmediata por La inhaLacion de Este material particuLado como La enfermedad respiratoria aguda, La carga de PAHs se incremente en el organismo produciendo lesiones al DNA y posiblemente cancer.
</t>
  </si>
  <si>
    <t xml:space="preserve">Teniendo en cuenta La informacion obtenida durante Las visitas, se establece que La empresa requiere permiso de emisiones de acuerdo con lo establecido en el numeral 2.31 de La Resolucion 619 de 1997.
La empresa ha venido trabajando sin permiso de emisiones, el cual requiere de acuerdo con lo establecido en el numeral 2.31 de La Resolucion 619 de 1997.
El almacenamiento a La Interioremperie de carbon mineral, escombros, chamote, arcilLas y otros materiales sin ningun tipo de cubrimiento y control, es susceptible de generar emisiones de material particuLado por accion del viento, lo cual puede afectar La zona residencial vecina a La pLanta, por lo cual La empresa esta obligada a dar cumplimiento al paragrafo 2 del articulo 8 de La Resolucion 1208 de 2003 el cual determina que se debe Realizar un monitoreo de PST y PM10.
La empresa incumple con lo establecido en el articulo 11 de La Resolucion 1208 de 2003, por cuanto no garantiza La adecuada dispersion de contaminantes a La atmosfera.
De acuerdo al articulo 107 del Decreto 948 de 1995, Las industrias y demas fuentes fijas de emision de contaminantes al aire establecidas en zonas no habilitadas para uso industrial o en zonas cuyo uso principal no sea compatible con el desarrollo de  actividades industriales, dispondran de un termino de diez años contados a partir de  su vigencia, para trasLadar sus instaLaciones a una zona industrial, so pena de La canceLacion de La licencia o permiso de funcionamiento y de La revocatoria definitiva de La licencia ambiental y de los permisos y autorizaciones que se le hubieran sido conferidos por Las autoridades ambientales, sin perjuicio de La imposicion de Las multas y demas sanciones previstas por La ley y los regLamentos. En Este sentido, se recomienda tomar Las medidas a que haya lugar, desde el punto de vista juridico.
La Empresa Tubos Santa Isabelincumple con lo establecido en el articulo 97 de La Resolucion 909 de 2008, por cuanto no garantiza La legal procedencia del carbon que usa como combustible, llevando un registro de consumo de combustibles, segun lo establece el articulo 2 de  La Resolucion  623 de 1998.
La empresa incumple con lo estipuLado en La Resolucion 758 de 2004, por cuanto continua con los procesos de extraccion, beneficio y transformacion.
</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</si>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</sst>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 &quot;#,##0.00"/>
  </numFmts>
  <fonts count="8" x14ac:knownFonts="1">
    <font>
      <sz val="11"/>
      <color theme="1"/>
      <name val="Calibri"/>
      <family val="2"/>
      <scheme val="minor"/>
    </font>
    <font>
      <sz val="11"/>
      <color theme="1"/>
      <name val="Calibri"/>
      <family val="2"/>
      <scheme val="minor"/>
    </font>
    <font>
      <sz val="9"/>
      <color theme="1"/>
      <name val="Arial"/>
      <family val="2"/>
    </font>
    <font>
      <sz val="10"/>
      <name val="Arial"/>
      <family val="2"/>
    </font>
    <font>
      <b/>
      <sz val="9"/>
      <name val="Arial"/>
      <family val="2"/>
    </font>
    <font>
      <b/>
      <vertAlign val="superscript"/>
      <sz val="9"/>
      <name val="Arial"/>
      <family val="2"/>
    </font>
    <font>
      <sz val="9"/>
      <name val="Arial"/>
      <family val="2"/>
    </font>
    <font>
      <sz val="9"/>
      <color indexed="8"/>
      <name val="Arial"/>
      <family val="2"/>
    </font>
  </fonts>
  <fills count="11">
    <fill>
      <patternFill patternType="none"/>
    </fill>
    <fill>
      <patternFill patternType="gray125"/>
    </fill>
    <fill>
      <patternFill patternType="solid">
        <fgColor theme="5" tint="0.39997558519241921"/>
        <bgColor indexed="64"/>
      </patternFill>
    </fill>
    <fill>
      <patternFill patternType="solid">
        <fgColor indexed="51"/>
        <bgColor indexed="13"/>
      </patternFill>
    </fill>
    <fill>
      <patternFill patternType="solid">
        <fgColor indexed="44"/>
        <bgColor indexed="31"/>
      </patternFill>
    </fill>
    <fill>
      <patternFill patternType="solid">
        <fgColor indexed="11"/>
        <bgColor indexed="49"/>
      </patternFill>
    </fill>
    <fill>
      <patternFill patternType="solid">
        <fgColor indexed="43"/>
        <bgColor indexed="26"/>
      </patternFill>
    </fill>
    <fill>
      <patternFill patternType="solid">
        <fgColor indexed="47"/>
        <bgColor indexed="22"/>
      </patternFill>
    </fill>
    <fill>
      <patternFill patternType="solid">
        <fgColor indexed="49"/>
        <bgColor indexed="40"/>
      </patternFill>
    </fill>
    <fill>
      <patternFill patternType="solid">
        <fgColor indexed="20"/>
        <bgColor indexed="36"/>
      </patternFill>
    </fill>
    <fill>
      <patternFill patternType="solid">
        <fgColor indexed="29"/>
        <bgColor indexed="45"/>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top style="thin">
        <color indexed="63"/>
      </top>
      <bottom style="thin">
        <color indexed="63"/>
      </bottom>
      <diagonal/>
    </border>
    <border>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3"/>
      </right>
      <top style="thin">
        <color indexed="63"/>
      </top>
      <bottom/>
      <diagonal/>
    </border>
    <border>
      <left style="thin">
        <color indexed="63"/>
      </left>
      <right style="thin">
        <color indexed="63"/>
      </right>
      <top/>
      <bottom style="thin">
        <color indexed="63"/>
      </bottom>
      <diagonal/>
    </border>
    <border>
      <left style="thin">
        <color indexed="64"/>
      </left>
      <right style="thin">
        <color indexed="64"/>
      </right>
      <top style="thin">
        <color indexed="64"/>
      </top>
      <bottom/>
      <diagonal/>
    </border>
    <border>
      <left/>
      <right style="thin">
        <color indexed="63"/>
      </right>
      <top style="thin">
        <color indexed="63"/>
      </top>
      <bottom/>
      <diagonal/>
    </border>
    <border>
      <left/>
      <right style="thin">
        <color indexed="64"/>
      </right>
      <top style="thin">
        <color indexed="64"/>
      </top>
      <bottom style="thin">
        <color indexed="64"/>
      </bottom>
      <diagonal/>
    </border>
    <border>
      <left style="thin">
        <color indexed="64"/>
      </left>
      <right/>
      <top style="thin">
        <color indexed="63"/>
      </top>
      <bottom style="thin">
        <color indexed="63"/>
      </bottom>
      <diagonal/>
    </border>
    <border>
      <left style="thin">
        <color indexed="63"/>
      </left>
      <right/>
      <top/>
      <bottom style="thin">
        <color indexed="63"/>
      </bottom>
      <diagonal/>
    </border>
    <border>
      <left/>
      <right style="thin">
        <color indexed="63"/>
      </right>
      <top/>
      <bottom style="thin">
        <color indexed="63"/>
      </bottom>
      <diagonal/>
    </border>
  </borders>
  <cellStyleXfs count="4">
    <xf numFmtId="0" fontId="0" fillId="0" borderId="0"/>
    <xf numFmtId="0" fontId="3" fillId="0" borderId="0"/>
    <xf numFmtId="0" fontId="1" fillId="0" borderId="0"/>
    <xf numFmtId="0" fontId="1" fillId="0" borderId="0"/>
  </cellStyleXfs>
  <cellXfs count="76">
    <xf numFmtId="0" fontId="0" fillId="0" borderId="0" xfId="0"/>
    <xf numFmtId="0" fontId="2" fillId="0" borderId="0" xfId="0" applyFont="1"/>
    <xf numFmtId="0" fontId="4" fillId="3" borderId="2" xfId="1" applyFont="1" applyFill="1" applyBorder="1" applyAlignment="1" applyProtection="1">
      <alignment horizontal="center" vertical="center"/>
      <protection locked="0"/>
    </xf>
    <xf numFmtId="0" fontId="4" fillId="6" borderId="2" xfId="1" applyFont="1" applyFill="1" applyBorder="1" applyAlignment="1" applyProtection="1">
      <alignment horizontal="center" vertical="center"/>
      <protection locked="0"/>
    </xf>
    <xf numFmtId="0" fontId="4" fillId="2" borderId="1" xfId="1" applyNumberFormat="1" applyFont="1" applyFill="1" applyBorder="1" applyAlignment="1" applyProtection="1">
      <alignment horizontal="center" vertical="center"/>
      <protection locked="0"/>
    </xf>
    <xf numFmtId="0" fontId="4" fillId="4" borderId="2" xfId="1" applyNumberFormat="1" applyFont="1" applyFill="1" applyBorder="1" applyAlignment="1" applyProtection="1">
      <alignment horizontal="center" vertical="center"/>
      <protection locked="0"/>
    </xf>
    <xf numFmtId="0" fontId="4" fillId="4" borderId="2" xfId="1" applyNumberFormat="1" applyFont="1" applyFill="1" applyBorder="1" applyAlignment="1" applyProtection="1">
      <alignment horizontal="center" vertical="center" wrapText="1"/>
      <protection locked="0"/>
    </xf>
    <xf numFmtId="0" fontId="4" fillId="7" borderId="2" xfId="1" applyNumberFormat="1" applyFont="1" applyFill="1" applyBorder="1" applyAlignment="1" applyProtection="1">
      <alignment horizontal="center" vertical="center"/>
      <protection locked="0"/>
    </xf>
    <xf numFmtId="0" fontId="4" fillId="8" borderId="2" xfId="1" applyNumberFormat="1" applyFont="1" applyFill="1" applyBorder="1" applyAlignment="1" applyProtection="1">
      <alignment horizontal="center" vertical="center"/>
      <protection locked="0"/>
    </xf>
    <xf numFmtId="0" fontId="4" fillId="5" borderId="2" xfId="1" applyNumberFormat="1" applyFont="1" applyFill="1" applyBorder="1" applyAlignment="1" applyProtection="1">
      <alignment horizontal="center" vertical="center"/>
      <protection locked="0"/>
    </xf>
    <xf numFmtId="0" fontId="4" fillId="9" borderId="2" xfId="1" applyNumberFormat="1" applyFont="1" applyFill="1" applyBorder="1" applyAlignment="1" applyProtection="1">
      <alignment horizontal="center" vertical="center"/>
      <protection locked="0"/>
    </xf>
    <xf numFmtId="0" fontId="4" fillId="10" borderId="2" xfId="1" applyNumberFormat="1" applyFont="1" applyFill="1" applyBorder="1" applyAlignment="1" applyProtection="1">
      <alignment horizontal="center" vertical="center"/>
      <protection locked="0"/>
    </xf>
    <xf numFmtId="0" fontId="6" fillId="0" borderId="4" xfId="1" applyFont="1" applyFill="1" applyBorder="1" applyAlignment="1" applyProtection="1">
      <alignment horizontal="left" vertical="center"/>
      <protection hidden="1"/>
    </xf>
    <xf numFmtId="0" fontId="6" fillId="0" borderId="4" xfId="1" applyFont="1" applyFill="1" applyBorder="1" applyAlignment="1" applyProtection="1">
      <alignment horizontal="left" vertical="center"/>
      <protection locked="0"/>
    </xf>
    <xf numFmtId="0" fontId="6" fillId="0" borderId="5" xfId="1" applyFont="1" applyFill="1" applyBorder="1" applyAlignment="1" applyProtection="1">
      <alignment horizontal="center" vertical="center"/>
      <protection locked="0"/>
    </xf>
    <xf numFmtId="0" fontId="6" fillId="0" borderId="2" xfId="1" applyFont="1" applyFill="1" applyBorder="1" applyAlignment="1" applyProtection="1">
      <alignment horizontal="center" vertical="center"/>
      <protection locked="0"/>
    </xf>
    <xf numFmtId="0" fontId="6" fillId="0" borderId="6" xfId="1" applyFont="1" applyFill="1" applyBorder="1" applyAlignment="1" applyProtection="1">
      <alignment horizontal="center" vertical="center"/>
      <protection locked="0"/>
    </xf>
    <xf numFmtId="0" fontId="7" fillId="0" borderId="2" xfId="1" applyFont="1" applyFill="1" applyBorder="1" applyAlignment="1" applyProtection="1">
      <alignment horizontal="center" vertical="center"/>
      <protection locked="0"/>
    </xf>
    <xf numFmtId="0" fontId="6" fillId="0" borderId="2" xfId="1" applyFont="1" applyFill="1" applyBorder="1" applyAlignment="1" applyProtection="1">
      <alignment horizontal="left" vertical="center"/>
      <protection hidden="1"/>
    </xf>
    <xf numFmtId="0" fontId="6" fillId="0" borderId="2" xfId="1" applyFont="1" applyFill="1" applyBorder="1" applyAlignment="1" applyProtection="1">
      <alignment horizontal="left" vertical="center"/>
      <protection locked="0"/>
    </xf>
    <xf numFmtId="0" fontId="6" fillId="0" borderId="7" xfId="1" applyFont="1" applyFill="1" applyBorder="1" applyAlignment="1" applyProtection="1">
      <alignment horizontal="center" vertical="center"/>
      <protection locked="0"/>
    </xf>
    <xf numFmtId="0" fontId="6" fillId="0" borderId="2" xfId="1" applyFont="1" applyFill="1" applyBorder="1" applyAlignment="1">
      <alignment horizontal="center" vertical="center"/>
    </xf>
    <xf numFmtId="164" fontId="6" fillId="0" borderId="2" xfId="1" applyNumberFormat="1" applyFont="1" applyFill="1" applyBorder="1" applyAlignment="1">
      <alignment horizontal="center" vertical="center"/>
    </xf>
    <xf numFmtId="0" fontId="6" fillId="0" borderId="1" xfId="1" applyFont="1" applyFill="1" applyBorder="1" applyAlignment="1">
      <alignment vertical="center"/>
    </xf>
    <xf numFmtId="0" fontId="6" fillId="0" borderId="1" xfId="1" applyFont="1" applyFill="1" applyBorder="1" applyAlignment="1" applyProtection="1">
      <alignment horizontal="center" vertical="center"/>
      <protection locked="0"/>
    </xf>
    <xf numFmtId="0" fontId="6" fillId="0" borderId="1" xfId="1" applyFont="1" applyFill="1" applyBorder="1" applyAlignment="1">
      <alignment horizontal="center" vertical="center"/>
    </xf>
    <xf numFmtId="0" fontId="6" fillId="0" borderId="1" xfId="1" applyFont="1" applyFill="1" applyBorder="1" applyAlignment="1" applyProtection="1">
      <alignment horizontal="left" vertical="center"/>
      <protection locked="0"/>
    </xf>
    <xf numFmtId="0" fontId="6" fillId="0" borderId="8" xfId="1" applyFont="1" applyFill="1" applyBorder="1" applyAlignment="1" applyProtection="1">
      <alignment horizontal="center" vertical="center"/>
      <protection locked="0"/>
    </xf>
    <xf numFmtId="0" fontId="7" fillId="0" borderId="1" xfId="1" applyFont="1" applyFill="1" applyBorder="1" applyAlignment="1" applyProtection="1">
      <alignment horizontal="center" vertical="center"/>
      <protection locked="0"/>
    </xf>
    <xf numFmtId="0" fontId="6" fillId="0" borderId="0" xfId="1" applyFont="1" applyAlignment="1"/>
    <xf numFmtId="0" fontId="6" fillId="0" borderId="0" xfId="1" applyFont="1" applyAlignment="1">
      <alignment horizontal="left"/>
    </xf>
    <xf numFmtId="0" fontId="6" fillId="0" borderId="0" xfId="1" applyFont="1" applyAlignment="1">
      <alignment horizontal="center"/>
    </xf>
    <xf numFmtId="0" fontId="2" fillId="0" borderId="0" xfId="0" applyFont="1" applyFill="1"/>
    <xf numFmtId="0" fontId="6" fillId="0" borderId="2" xfId="1" applyFont="1" applyFill="1" applyBorder="1" applyAlignment="1"/>
    <xf numFmtId="0" fontId="6" fillId="0" borderId="2" xfId="1" applyFont="1" applyFill="1" applyBorder="1" applyAlignment="1">
      <alignment horizontal="justify"/>
    </xf>
    <xf numFmtId="0" fontId="6" fillId="0" borderId="2" xfId="1" applyFont="1" applyFill="1" applyBorder="1" applyAlignment="1" applyProtection="1">
      <alignment horizontal="center" vertical="center" wrapText="1"/>
      <protection locked="0"/>
    </xf>
    <xf numFmtId="49" fontId="6" fillId="0" borderId="2" xfId="1" applyNumberFormat="1" applyFont="1" applyFill="1" applyBorder="1" applyAlignment="1" applyProtection="1">
      <alignment horizontal="left" vertical="center"/>
      <protection hidden="1"/>
    </xf>
    <xf numFmtId="0" fontId="6" fillId="0" borderId="2" xfId="1" applyFont="1" applyFill="1" applyBorder="1" applyAlignment="1">
      <alignment horizontal="justify" vertical="center"/>
    </xf>
    <xf numFmtId="0" fontId="6" fillId="0" borderId="2" xfId="1" applyFont="1" applyFill="1" applyBorder="1" applyAlignment="1">
      <alignment vertical="center"/>
    </xf>
    <xf numFmtId="0" fontId="6" fillId="0" borderId="2" xfId="1" applyFont="1" applyFill="1" applyBorder="1" applyAlignment="1">
      <alignment horizontal="left" vertical="center"/>
    </xf>
    <xf numFmtId="3" fontId="6" fillId="0" borderId="1" xfId="1" applyNumberFormat="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protection locked="0"/>
    </xf>
    <xf numFmtId="0" fontId="2" fillId="0" borderId="4" xfId="2" applyFont="1" applyFill="1" applyBorder="1" applyAlignment="1">
      <alignment horizontal="left"/>
    </xf>
    <xf numFmtId="0" fontId="6" fillId="0" borderId="9" xfId="1" applyFont="1" applyFill="1" applyBorder="1" applyAlignment="1" applyProtection="1">
      <alignment horizontal="left" vertical="center"/>
      <protection locked="0"/>
    </xf>
    <xf numFmtId="0" fontId="2" fillId="0" borderId="10" xfId="2" applyFont="1" applyFill="1" applyBorder="1" applyAlignment="1">
      <alignment horizontal="left"/>
    </xf>
    <xf numFmtId="0" fontId="6" fillId="0" borderId="10" xfId="1" applyFont="1" applyFill="1" applyBorder="1" applyAlignment="1" applyProtection="1">
      <alignment horizontal="left" vertical="center"/>
      <protection locked="0"/>
    </xf>
    <xf numFmtId="0" fontId="2" fillId="0" borderId="1" xfId="0" applyFont="1" applyFill="1" applyBorder="1"/>
    <xf numFmtId="0" fontId="4" fillId="2" borderId="1" xfId="1" applyFont="1" applyFill="1" applyBorder="1" applyAlignment="1" applyProtection="1">
      <alignment horizontal="center" vertical="center"/>
      <protection locked="0"/>
    </xf>
    <xf numFmtId="0" fontId="4" fillId="8" borderId="2" xfId="1" applyFont="1" applyFill="1" applyBorder="1" applyAlignment="1" applyProtection="1">
      <alignment horizontal="center" vertical="center"/>
      <protection locked="0"/>
    </xf>
    <xf numFmtId="0" fontId="4" fillId="5" borderId="2" xfId="1" applyFont="1" applyFill="1" applyBorder="1" applyAlignment="1" applyProtection="1">
      <alignment horizontal="center" vertical="center"/>
      <protection locked="0"/>
    </xf>
    <xf numFmtId="0" fontId="2" fillId="0" borderId="0" xfId="0" applyFont="1" applyAlignment="1">
      <alignment horizontal="center" vertical="center"/>
    </xf>
    <xf numFmtId="0" fontId="4" fillId="3" borderId="11" xfId="1" applyFont="1" applyFill="1" applyBorder="1" applyAlignment="1" applyProtection="1">
      <alignment horizontal="center" vertical="center"/>
      <protection locked="0"/>
    </xf>
    <xf numFmtId="0" fontId="4" fillId="3" borderId="4" xfId="1" applyFont="1" applyFill="1" applyBorder="1" applyAlignment="1" applyProtection="1">
      <alignment horizontal="center" vertical="center"/>
      <protection locked="0"/>
    </xf>
    <xf numFmtId="0" fontId="4" fillId="3" borderId="5" xfId="1" applyFont="1" applyFill="1" applyBorder="1" applyAlignment="1" applyProtection="1">
      <alignment horizontal="center" vertical="center"/>
      <protection locked="0"/>
    </xf>
    <xf numFmtId="0" fontId="4" fillId="4" borderId="3" xfId="1" applyFont="1" applyFill="1" applyBorder="1" applyAlignment="1" applyProtection="1">
      <alignment horizontal="center" vertical="center"/>
      <protection locked="0"/>
    </xf>
    <xf numFmtId="0" fontId="4" fillId="4" borderId="5" xfId="1" applyFont="1" applyFill="1" applyBorder="1" applyAlignment="1" applyProtection="1">
      <alignment horizontal="center" vertical="center"/>
      <protection locked="0"/>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4" fillId="6" borderId="3" xfId="1" applyFont="1" applyFill="1" applyBorder="1" applyAlignment="1" applyProtection="1">
      <alignment horizontal="center" vertical="center"/>
      <protection locked="0"/>
    </xf>
    <xf numFmtId="0" fontId="4" fillId="6" borderId="4" xfId="1" applyFont="1" applyFill="1" applyBorder="1" applyAlignment="1" applyProtection="1">
      <alignment horizontal="center" vertical="center"/>
      <protection locked="0"/>
    </xf>
    <xf numFmtId="0" fontId="4" fillId="6" borderId="5" xfId="1" applyFont="1" applyFill="1" applyBorder="1" applyAlignment="1" applyProtection="1">
      <alignment horizontal="center" vertical="center"/>
      <protection locked="0"/>
    </xf>
    <xf numFmtId="0" fontId="4" fillId="7" borderId="3" xfId="1" applyFont="1" applyFill="1" applyBorder="1" applyAlignment="1" applyProtection="1">
      <alignment horizontal="center" vertical="center"/>
      <protection locked="0"/>
    </xf>
    <xf numFmtId="0" fontId="4" fillId="7" borderId="4" xfId="1" applyFont="1" applyFill="1" applyBorder="1" applyAlignment="1" applyProtection="1">
      <alignment horizontal="center" vertical="center"/>
      <protection locked="0"/>
    </xf>
    <xf numFmtId="0" fontId="4" fillId="7" borderId="5" xfId="1" applyFont="1" applyFill="1" applyBorder="1" applyAlignment="1" applyProtection="1">
      <alignment horizontal="center" vertical="center"/>
      <protection locked="0"/>
    </xf>
    <xf numFmtId="0" fontId="4" fillId="8" borderId="3" xfId="1" applyFont="1" applyFill="1" applyBorder="1" applyAlignment="1" applyProtection="1">
      <alignment horizontal="center" vertical="center"/>
      <protection locked="0"/>
    </xf>
    <xf numFmtId="0" fontId="4" fillId="8" borderId="4" xfId="1" applyFont="1" applyFill="1" applyBorder="1" applyAlignment="1" applyProtection="1">
      <alignment horizontal="center" vertical="center"/>
      <protection locked="0"/>
    </xf>
    <xf numFmtId="0" fontId="4" fillId="8" borderId="5" xfId="1" applyFont="1" applyFill="1" applyBorder="1" applyAlignment="1" applyProtection="1">
      <alignment horizontal="center" vertical="center"/>
      <protection locked="0"/>
    </xf>
    <xf numFmtId="0" fontId="4" fillId="5" borderId="3" xfId="1" applyFont="1" applyFill="1" applyBorder="1" applyAlignment="1" applyProtection="1">
      <alignment horizontal="center" vertical="center"/>
      <protection locked="0"/>
    </xf>
    <xf numFmtId="0" fontId="4" fillId="5" borderId="4" xfId="1" applyFont="1" applyFill="1" applyBorder="1" applyAlignment="1" applyProtection="1">
      <alignment horizontal="center" vertical="center"/>
      <protection locked="0"/>
    </xf>
    <xf numFmtId="0" fontId="4" fillId="5" borderId="5" xfId="1" applyFont="1" applyFill="1" applyBorder="1" applyAlignment="1" applyProtection="1">
      <alignment horizontal="center" vertical="center"/>
      <protection locked="0"/>
    </xf>
    <xf numFmtId="0" fontId="4" fillId="9" borderId="3" xfId="1" applyFont="1" applyFill="1" applyBorder="1" applyAlignment="1" applyProtection="1">
      <alignment horizontal="center" vertical="center"/>
      <protection locked="0"/>
    </xf>
    <xf numFmtId="0" fontId="4" fillId="9" borderId="4" xfId="1" applyFont="1" applyFill="1" applyBorder="1" applyAlignment="1" applyProtection="1">
      <alignment horizontal="center" vertical="center"/>
      <protection locked="0"/>
    </xf>
    <xf numFmtId="0" fontId="4" fillId="9" borderId="5" xfId="1" applyFont="1" applyFill="1" applyBorder="1" applyAlignment="1" applyProtection="1">
      <alignment horizontal="center" vertical="center"/>
      <protection locked="0"/>
    </xf>
    <xf numFmtId="0" fontId="4" fillId="10" borderId="3" xfId="1" applyFont="1" applyFill="1" applyBorder="1" applyAlignment="1" applyProtection="1">
      <alignment horizontal="center" vertical="center"/>
      <protection locked="0"/>
    </xf>
    <xf numFmtId="0" fontId="4" fillId="10" borderId="4" xfId="1" applyFont="1" applyFill="1" applyBorder="1" applyAlignment="1" applyProtection="1">
      <alignment horizontal="center" vertical="center"/>
      <protection locked="0"/>
    </xf>
    <xf numFmtId="0" fontId="4" fillId="10" borderId="5" xfId="1" applyFont="1" applyFill="1" applyBorder="1" applyAlignment="1" applyProtection="1">
      <alignment horizontal="center" vertical="center"/>
      <protection locked="0"/>
    </xf>
  </cellXfs>
  <cellStyles count="4">
    <cellStyle name="Normal" xfId="0" builtinId="0"/>
    <cellStyle name="Normal 2" xfId="1"/>
    <cellStyle name="Normal 5" xfId="2"/>
    <cellStyle name="Normal 5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javascript:%20top.abrirP7z(2078846)" TargetMode="External"/></Relationships>
</file>

<file path=xl/drawings/drawing1.xml><?xml version="1.0" encoding="utf-8"?>
<xdr:wsDr xmlns:xdr="http://schemas.openxmlformats.org/drawingml/2006/spreadsheetDrawing" xmlns:a="http://schemas.openxmlformats.org/drawingml/2006/main">
  <xdr:twoCellAnchor editAs="oneCell">
    <xdr:from>
      <xdr:col>106</xdr:col>
      <xdr:colOff>0</xdr:colOff>
      <xdr:row>41</xdr:row>
      <xdr:rowOff>0</xdr:rowOff>
    </xdr:from>
    <xdr:to>
      <xdr:col>106</xdr:col>
      <xdr:colOff>152400</xdr:colOff>
      <xdr:row>41</xdr:row>
      <xdr:rowOff>152400</xdr:rowOff>
    </xdr:to>
    <xdr:pic>
      <xdr:nvPicPr>
        <xdr:cNvPr id="2" name="2 Imagen" descr="http://www.secretariadeambiente.gov.co/forest/skins/gdocs-jar/img/icons/p7z.gif">
          <a:hlinkClick xmlns:r="http://schemas.openxmlformats.org/officeDocument/2006/relationships" r:id="rId1" tooltip="Descargar documento"/>
          <a:extLst>
            <a:ext uri="{FF2B5EF4-FFF2-40B4-BE49-F238E27FC236}">
              <a16:creationId xmlns:a16="http://schemas.microsoft.com/office/drawing/2014/main" xmlns="" id="{4FB68C26-3BBA-4EF0-A2CF-BF5C633353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724875" y="192595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G56"/>
  <sheetViews>
    <sheetView tabSelected="1" zoomScale="115" zoomScaleNormal="115" workbookViewId="0">
      <selection activeCell="F6" sqref="F6:F7"/>
    </sheetView>
  </sheetViews>
  <sheetFormatPr baseColWidth="10" defaultRowHeight="12" x14ac:dyDescent="0.2"/>
  <cols>
    <col min="1" max="1" width="11.42578125" style="1"/>
    <col min="2" max="2" width="45.5703125" style="29" customWidth="1"/>
    <col min="3" max="3" width="11.42578125" style="29"/>
    <col min="4" max="4" width="11.42578125" style="30"/>
    <col min="5" max="5" width="24.5703125" style="31" bestFit="1" customWidth="1"/>
    <col min="6" max="6" width="18.85546875" style="29" customWidth="1"/>
    <col min="7" max="9" width="11.42578125" style="29"/>
    <col min="10" max="10" width="16" style="29" customWidth="1"/>
    <col min="11" max="14" width="11.42578125" style="29" customWidth="1"/>
    <col min="15" max="15" width="11.42578125" style="31" customWidth="1"/>
    <col min="16" max="16" width="11.42578125" style="29" customWidth="1"/>
    <col min="17" max="18" width="11.42578125" style="29"/>
    <col min="19" max="35" width="11.42578125" style="29" customWidth="1"/>
    <col min="36" max="37" width="11.42578125" style="29"/>
    <col min="38" max="54" width="11.42578125" style="29" customWidth="1"/>
    <col min="55" max="56" width="11.42578125" style="29"/>
    <col min="57" max="71" width="11.42578125" style="29" customWidth="1"/>
    <col min="72" max="73" width="11.42578125" style="29"/>
    <col min="74" max="88" width="11.42578125" style="29" customWidth="1"/>
    <col min="89" max="90" width="11.42578125" style="29"/>
    <col min="91" max="105" width="11.42578125" style="29" customWidth="1"/>
    <col min="106" max="111" width="11.42578125" style="29"/>
    <col min="112" max="16384" width="11.42578125" style="1"/>
  </cols>
  <sheetData>
    <row r="1" spans="1:111" s="50" customFormat="1" ht="15" customHeight="1" x14ac:dyDescent="0.25">
      <c r="B1" s="47" t="s">
        <v>0</v>
      </c>
      <c r="C1" s="51"/>
      <c r="D1" s="52"/>
      <c r="E1" s="52"/>
      <c r="F1" s="53"/>
      <c r="G1" s="54" t="s">
        <v>1</v>
      </c>
      <c r="H1" s="55"/>
      <c r="I1" s="56"/>
      <c r="J1" s="57"/>
      <c r="K1" s="58" t="s">
        <v>4</v>
      </c>
      <c r="L1" s="59"/>
      <c r="M1" s="59"/>
      <c r="N1" s="59"/>
      <c r="O1" s="59"/>
      <c r="P1" s="60"/>
      <c r="Q1" s="61" t="s">
        <v>5</v>
      </c>
      <c r="R1" s="62"/>
      <c r="S1" s="62"/>
      <c r="T1" s="62"/>
      <c r="U1" s="62"/>
      <c r="V1" s="62"/>
      <c r="W1" s="62"/>
      <c r="X1" s="62"/>
      <c r="Y1" s="62"/>
      <c r="Z1" s="62"/>
      <c r="AA1" s="62"/>
      <c r="AB1" s="62"/>
      <c r="AC1" s="62"/>
      <c r="AD1" s="62"/>
      <c r="AE1" s="62"/>
      <c r="AF1" s="62"/>
      <c r="AG1" s="62"/>
      <c r="AH1" s="62"/>
      <c r="AI1" s="63"/>
      <c r="AJ1" s="64" t="s">
        <v>6</v>
      </c>
      <c r="AK1" s="65"/>
      <c r="AL1" s="65"/>
      <c r="AM1" s="65"/>
      <c r="AN1" s="65"/>
      <c r="AO1" s="65"/>
      <c r="AP1" s="65"/>
      <c r="AQ1" s="65"/>
      <c r="AR1" s="65"/>
      <c r="AS1" s="65"/>
      <c r="AT1" s="65"/>
      <c r="AU1" s="65"/>
      <c r="AV1" s="65"/>
      <c r="AW1" s="65"/>
      <c r="AX1" s="65"/>
      <c r="AY1" s="65"/>
      <c r="AZ1" s="65"/>
      <c r="BA1" s="65"/>
      <c r="BB1" s="66"/>
      <c r="BC1" s="67" t="s">
        <v>7</v>
      </c>
      <c r="BD1" s="68"/>
      <c r="BE1" s="68"/>
      <c r="BF1" s="68"/>
      <c r="BG1" s="68"/>
      <c r="BH1" s="68"/>
      <c r="BI1" s="68"/>
      <c r="BJ1" s="68"/>
      <c r="BK1" s="68"/>
      <c r="BL1" s="68"/>
      <c r="BM1" s="68"/>
      <c r="BN1" s="68"/>
      <c r="BO1" s="68"/>
      <c r="BP1" s="68"/>
      <c r="BQ1" s="68"/>
      <c r="BR1" s="68"/>
      <c r="BS1" s="69"/>
      <c r="BT1" s="70" t="s">
        <v>8</v>
      </c>
      <c r="BU1" s="71"/>
      <c r="BV1" s="71"/>
      <c r="BW1" s="71"/>
      <c r="BX1" s="71"/>
      <c r="BY1" s="71"/>
      <c r="BZ1" s="71"/>
      <c r="CA1" s="71"/>
      <c r="CB1" s="71"/>
      <c r="CC1" s="71"/>
      <c r="CD1" s="71"/>
      <c r="CE1" s="71"/>
      <c r="CF1" s="71"/>
      <c r="CG1" s="71"/>
      <c r="CH1" s="71"/>
      <c r="CI1" s="71"/>
      <c r="CJ1" s="72"/>
      <c r="CK1" s="73" t="s">
        <v>9</v>
      </c>
      <c r="CL1" s="74"/>
      <c r="CM1" s="74"/>
      <c r="CN1" s="74"/>
      <c r="CO1" s="74"/>
      <c r="CP1" s="74"/>
      <c r="CQ1" s="74"/>
      <c r="CR1" s="74"/>
      <c r="CS1" s="74"/>
      <c r="CT1" s="74"/>
      <c r="CU1" s="74"/>
      <c r="CV1" s="74"/>
      <c r="CW1" s="74"/>
      <c r="CX1" s="74"/>
      <c r="CY1" s="74"/>
      <c r="CZ1" s="74"/>
      <c r="DA1" s="75"/>
      <c r="DB1" s="48" t="s">
        <v>10</v>
      </c>
      <c r="DC1" s="48" t="s">
        <v>11</v>
      </c>
      <c r="DD1" s="48" t="s">
        <v>12</v>
      </c>
      <c r="DE1" s="48" t="s">
        <v>13</v>
      </c>
      <c r="DF1" s="48" t="s">
        <v>14</v>
      </c>
      <c r="DG1" s="48" t="s">
        <v>15</v>
      </c>
    </row>
    <row r="2" spans="1:111" s="50" customFormat="1" ht="23.25" customHeight="1" x14ac:dyDescent="0.25">
      <c r="B2" s="4" t="s">
        <v>16</v>
      </c>
      <c r="C2" s="2" t="s">
        <v>17</v>
      </c>
      <c r="D2" s="2" t="s">
        <v>18</v>
      </c>
      <c r="E2" s="2" t="s">
        <v>19</v>
      </c>
      <c r="F2" s="2" t="s">
        <v>20</v>
      </c>
      <c r="G2" s="5" t="s">
        <v>21</v>
      </c>
      <c r="H2" s="6" t="s">
        <v>22</v>
      </c>
      <c r="I2" s="49" t="s">
        <v>2</v>
      </c>
      <c r="J2" s="49" t="s">
        <v>3</v>
      </c>
      <c r="K2" s="3" t="s">
        <v>23</v>
      </c>
      <c r="L2" s="3" t="s">
        <v>24</v>
      </c>
      <c r="M2" s="3" t="s">
        <v>25</v>
      </c>
      <c r="N2" s="3" t="s">
        <v>26</v>
      </c>
      <c r="O2" s="3" t="s">
        <v>27</v>
      </c>
      <c r="P2" s="3" t="s">
        <v>28</v>
      </c>
      <c r="Q2" s="7" t="s">
        <v>29</v>
      </c>
      <c r="R2" s="7" t="s">
        <v>30</v>
      </c>
      <c r="S2" s="7" t="s">
        <v>31</v>
      </c>
      <c r="T2" s="7" t="s">
        <v>32</v>
      </c>
      <c r="U2" s="7" t="s">
        <v>33</v>
      </c>
      <c r="V2" s="7" t="s">
        <v>34</v>
      </c>
      <c r="W2" s="7" t="s">
        <v>35</v>
      </c>
      <c r="X2" s="7" t="s">
        <v>36</v>
      </c>
      <c r="Y2" s="7" t="s">
        <v>37</v>
      </c>
      <c r="Z2" s="7" t="s">
        <v>38</v>
      </c>
      <c r="AA2" s="7" t="s">
        <v>39</v>
      </c>
      <c r="AB2" s="7" t="s">
        <v>40</v>
      </c>
      <c r="AC2" s="7" t="s">
        <v>41</v>
      </c>
      <c r="AD2" s="7" t="s">
        <v>42</v>
      </c>
      <c r="AE2" s="7" t="s">
        <v>43</v>
      </c>
      <c r="AF2" s="7" t="s">
        <v>44</v>
      </c>
      <c r="AG2" s="7" t="s">
        <v>45</v>
      </c>
      <c r="AH2" s="7" t="s">
        <v>46</v>
      </c>
      <c r="AI2" s="7" t="s">
        <v>47</v>
      </c>
      <c r="AJ2" s="8" t="s">
        <v>29</v>
      </c>
      <c r="AK2" s="8" t="s">
        <v>30</v>
      </c>
      <c r="AL2" s="8" t="s">
        <v>31</v>
      </c>
      <c r="AM2" s="8" t="s">
        <v>32</v>
      </c>
      <c r="AN2" s="8" t="s">
        <v>33</v>
      </c>
      <c r="AO2" s="8" t="s">
        <v>34</v>
      </c>
      <c r="AP2" s="8" t="s">
        <v>48</v>
      </c>
      <c r="AQ2" s="8" t="s">
        <v>36</v>
      </c>
      <c r="AR2" s="8" t="s">
        <v>37</v>
      </c>
      <c r="AS2" s="8" t="s">
        <v>38</v>
      </c>
      <c r="AT2" s="8" t="s">
        <v>39</v>
      </c>
      <c r="AU2" s="8" t="s">
        <v>40</v>
      </c>
      <c r="AV2" s="8" t="s">
        <v>41</v>
      </c>
      <c r="AW2" s="8" t="s">
        <v>42</v>
      </c>
      <c r="AX2" s="8" t="s">
        <v>43</v>
      </c>
      <c r="AY2" s="8" t="s">
        <v>44</v>
      </c>
      <c r="AZ2" s="8" t="s">
        <v>45</v>
      </c>
      <c r="BA2" s="8" t="s">
        <v>46</v>
      </c>
      <c r="BB2" s="8" t="s">
        <v>47</v>
      </c>
      <c r="BC2" s="9" t="s">
        <v>29</v>
      </c>
      <c r="BD2" s="9" t="s">
        <v>30</v>
      </c>
      <c r="BE2" s="9" t="s">
        <v>31</v>
      </c>
      <c r="BF2" s="9" t="s">
        <v>32</v>
      </c>
      <c r="BG2" s="9" t="s">
        <v>33</v>
      </c>
      <c r="BH2" s="9" t="s">
        <v>34</v>
      </c>
      <c r="BI2" s="9" t="s">
        <v>48</v>
      </c>
      <c r="BJ2" s="9" t="s">
        <v>36</v>
      </c>
      <c r="BK2" s="9" t="s">
        <v>37</v>
      </c>
      <c r="BL2" s="9" t="s">
        <v>38</v>
      </c>
      <c r="BM2" s="9" t="s">
        <v>39</v>
      </c>
      <c r="BN2" s="9" t="s">
        <v>40</v>
      </c>
      <c r="BO2" s="9" t="s">
        <v>41</v>
      </c>
      <c r="BP2" s="9" t="s">
        <v>42</v>
      </c>
      <c r="BQ2" s="9" t="s">
        <v>43</v>
      </c>
      <c r="BR2" s="9" t="s">
        <v>44</v>
      </c>
      <c r="BS2" s="9" t="s">
        <v>45</v>
      </c>
      <c r="BT2" s="10" t="s">
        <v>29</v>
      </c>
      <c r="BU2" s="10" t="s">
        <v>30</v>
      </c>
      <c r="BV2" s="10" t="s">
        <v>31</v>
      </c>
      <c r="BW2" s="10" t="s">
        <v>32</v>
      </c>
      <c r="BX2" s="10" t="s">
        <v>33</v>
      </c>
      <c r="BY2" s="10" t="s">
        <v>34</v>
      </c>
      <c r="BZ2" s="10" t="s">
        <v>48</v>
      </c>
      <c r="CA2" s="10" t="s">
        <v>36</v>
      </c>
      <c r="CB2" s="10" t="s">
        <v>37</v>
      </c>
      <c r="CC2" s="10" t="s">
        <v>38</v>
      </c>
      <c r="CD2" s="10" t="s">
        <v>39</v>
      </c>
      <c r="CE2" s="10" t="s">
        <v>40</v>
      </c>
      <c r="CF2" s="10" t="s">
        <v>41</v>
      </c>
      <c r="CG2" s="10" t="s">
        <v>42</v>
      </c>
      <c r="CH2" s="10" t="s">
        <v>43</v>
      </c>
      <c r="CI2" s="10" t="s">
        <v>44</v>
      </c>
      <c r="CJ2" s="10" t="s">
        <v>45</v>
      </c>
      <c r="CK2" s="11" t="s">
        <v>29</v>
      </c>
      <c r="CL2" s="11" t="s">
        <v>30</v>
      </c>
      <c r="CM2" s="11" t="s">
        <v>31</v>
      </c>
      <c r="CN2" s="11" t="s">
        <v>32</v>
      </c>
      <c r="CO2" s="11" t="s">
        <v>33</v>
      </c>
      <c r="CP2" s="11" t="s">
        <v>34</v>
      </c>
      <c r="CQ2" s="11" t="s">
        <v>48</v>
      </c>
      <c r="CR2" s="11" t="s">
        <v>36</v>
      </c>
      <c r="CS2" s="11" t="s">
        <v>37</v>
      </c>
      <c r="CT2" s="11" t="s">
        <v>38</v>
      </c>
      <c r="CU2" s="11" t="s">
        <v>39</v>
      </c>
      <c r="CV2" s="11" t="s">
        <v>40</v>
      </c>
      <c r="CW2" s="11" t="s">
        <v>41</v>
      </c>
      <c r="CX2" s="11" t="s">
        <v>42</v>
      </c>
      <c r="CY2" s="11" t="s">
        <v>43</v>
      </c>
      <c r="CZ2" s="11" t="s">
        <v>44</v>
      </c>
      <c r="DA2" s="11" t="s">
        <v>45</v>
      </c>
      <c r="DB2" s="48"/>
      <c r="DC2" s="48"/>
      <c r="DD2" s="48"/>
      <c r="DE2" s="48"/>
      <c r="DF2" s="48"/>
      <c r="DG2" s="48"/>
    </row>
    <row r="3" spans="1:111" s="32" customFormat="1" x14ac:dyDescent="0.2">
      <c r="A3" s="46">
        <v>1</v>
      </c>
      <c r="B3" s="42" t="s">
        <v>49</v>
      </c>
      <c r="C3" s="12" t="s">
        <v>50</v>
      </c>
      <c r="D3" s="13">
        <v>160000</v>
      </c>
      <c r="E3" s="14">
        <f>75*30</f>
        <v>2250</v>
      </c>
      <c r="F3" s="15" t="s">
        <v>51</v>
      </c>
      <c r="G3" s="15">
        <v>3</v>
      </c>
      <c r="H3" s="15">
        <v>0</v>
      </c>
      <c r="I3" s="15" t="s">
        <v>52</v>
      </c>
      <c r="J3" s="15" t="s">
        <v>53</v>
      </c>
      <c r="K3" s="15" t="s">
        <v>53</v>
      </c>
      <c r="L3" s="15" t="s">
        <v>54</v>
      </c>
      <c r="M3" s="15" t="s">
        <v>53</v>
      </c>
      <c r="N3" s="15" t="s">
        <v>53</v>
      </c>
      <c r="O3" s="15" t="s">
        <v>52</v>
      </c>
      <c r="P3" s="15" t="s">
        <v>53</v>
      </c>
      <c r="Q3" s="15" t="s">
        <v>55</v>
      </c>
      <c r="R3" s="15" t="s">
        <v>56</v>
      </c>
      <c r="S3" s="15">
        <v>1970</v>
      </c>
      <c r="T3" s="15" t="s">
        <v>57</v>
      </c>
      <c r="U3" s="15" t="s">
        <v>58</v>
      </c>
      <c r="V3" s="15">
        <v>5</v>
      </c>
      <c r="W3" s="15" t="s">
        <v>59</v>
      </c>
      <c r="X3" s="15" t="s">
        <v>60</v>
      </c>
      <c r="Y3" s="15" t="s">
        <v>61</v>
      </c>
      <c r="Z3" s="15" t="s">
        <v>62</v>
      </c>
      <c r="AA3" s="15" t="s">
        <v>63</v>
      </c>
      <c r="AB3" s="15" t="s">
        <v>64</v>
      </c>
      <c r="AC3" s="15" t="s">
        <v>65</v>
      </c>
      <c r="AD3" s="15" t="s">
        <v>66</v>
      </c>
      <c r="AE3" s="15" t="s">
        <v>67</v>
      </c>
      <c r="AF3" s="15" t="s">
        <v>53</v>
      </c>
      <c r="AG3" s="15"/>
      <c r="AH3" s="15" t="s">
        <v>54</v>
      </c>
      <c r="AI3" s="15"/>
      <c r="AJ3" s="15" t="s">
        <v>55</v>
      </c>
      <c r="AK3" s="15" t="s">
        <v>68</v>
      </c>
      <c r="AL3" s="15" t="s">
        <v>54</v>
      </c>
      <c r="AM3" s="15" t="s">
        <v>69</v>
      </c>
      <c r="AN3" s="15" t="s">
        <v>70</v>
      </c>
      <c r="AO3" s="15">
        <v>5</v>
      </c>
      <c r="AP3" s="15" t="s">
        <v>71</v>
      </c>
      <c r="AQ3" s="15" t="s">
        <v>72</v>
      </c>
      <c r="AR3" s="15" t="s">
        <v>73</v>
      </c>
      <c r="AS3" s="15" t="s">
        <v>54</v>
      </c>
      <c r="AT3" s="15" t="s">
        <v>54</v>
      </c>
      <c r="AU3" s="15" t="s">
        <v>64</v>
      </c>
      <c r="AV3" s="15" t="s">
        <v>65</v>
      </c>
      <c r="AW3" s="15" t="s">
        <v>74</v>
      </c>
      <c r="AX3" s="15" t="s">
        <v>67</v>
      </c>
      <c r="AY3" s="15" t="s">
        <v>53</v>
      </c>
      <c r="AZ3" s="15"/>
      <c r="BA3" s="15" t="s">
        <v>54</v>
      </c>
      <c r="BB3" s="15"/>
      <c r="BC3" s="15" t="s">
        <v>75</v>
      </c>
      <c r="BD3" s="15" t="s">
        <v>76</v>
      </c>
      <c r="BE3" s="15" t="s">
        <v>54</v>
      </c>
      <c r="BF3" s="15" t="s">
        <v>69</v>
      </c>
      <c r="BG3" s="15" t="s">
        <v>77</v>
      </c>
      <c r="BH3" s="15">
        <v>8</v>
      </c>
      <c r="BI3" s="15" t="s">
        <v>59</v>
      </c>
      <c r="BJ3" s="15" t="s">
        <v>72</v>
      </c>
      <c r="BK3" s="15" t="s">
        <v>78</v>
      </c>
      <c r="BL3" s="15" t="s">
        <v>54</v>
      </c>
      <c r="BM3" s="15" t="s">
        <v>54</v>
      </c>
      <c r="BN3" s="15" t="s">
        <v>54</v>
      </c>
      <c r="BO3" s="15" t="s">
        <v>54</v>
      </c>
      <c r="BP3" s="15" t="s">
        <v>74</v>
      </c>
      <c r="BQ3" s="15" t="s">
        <v>79</v>
      </c>
      <c r="BR3" s="15" t="s">
        <v>53</v>
      </c>
      <c r="BS3" s="15"/>
      <c r="BT3" s="15" t="s">
        <v>54</v>
      </c>
      <c r="BU3" s="15" t="s">
        <v>54</v>
      </c>
      <c r="BV3" s="15" t="s">
        <v>54</v>
      </c>
      <c r="BW3" s="15" t="s">
        <v>54</v>
      </c>
      <c r="BX3" s="15" t="s">
        <v>54</v>
      </c>
      <c r="BY3" s="15" t="s">
        <v>54</v>
      </c>
      <c r="BZ3" s="15" t="s">
        <v>54</v>
      </c>
      <c r="CA3" s="15" t="s">
        <v>54</v>
      </c>
      <c r="CB3" s="15" t="s">
        <v>54</v>
      </c>
      <c r="CC3" s="15" t="s">
        <v>54</v>
      </c>
      <c r="CD3" s="15" t="s">
        <v>54</v>
      </c>
      <c r="CE3" s="15" t="s">
        <v>54</v>
      </c>
      <c r="CF3" s="15" t="s">
        <v>54</v>
      </c>
      <c r="CG3" s="15" t="s">
        <v>54</v>
      </c>
      <c r="CH3" s="15" t="s">
        <v>54</v>
      </c>
      <c r="CI3" s="15" t="s">
        <v>54</v>
      </c>
      <c r="CJ3" s="15"/>
      <c r="CK3" s="15" t="s">
        <v>54</v>
      </c>
      <c r="CL3" s="15" t="s">
        <v>54</v>
      </c>
      <c r="CM3" s="15" t="s">
        <v>54</v>
      </c>
      <c r="CN3" s="15" t="s">
        <v>54</v>
      </c>
      <c r="CO3" s="15" t="s">
        <v>54</v>
      </c>
      <c r="CP3" s="15" t="s">
        <v>54</v>
      </c>
      <c r="CQ3" s="15" t="s">
        <v>54</v>
      </c>
      <c r="CR3" s="15" t="s">
        <v>54</v>
      </c>
      <c r="CS3" s="15" t="s">
        <v>54</v>
      </c>
      <c r="CT3" s="15" t="s">
        <v>54</v>
      </c>
      <c r="CU3" s="15" t="s">
        <v>54</v>
      </c>
      <c r="CV3" s="15" t="s">
        <v>54</v>
      </c>
      <c r="CW3" s="15" t="s">
        <v>54</v>
      </c>
      <c r="CX3" s="15" t="s">
        <v>54</v>
      </c>
      <c r="CY3" s="15" t="s">
        <v>54</v>
      </c>
      <c r="CZ3" s="15" t="s">
        <v>54</v>
      </c>
      <c r="DA3" s="15"/>
      <c r="DB3" s="15" t="s">
        <v>80</v>
      </c>
      <c r="DC3" s="16" t="s">
        <v>81</v>
      </c>
      <c r="DD3" s="15" t="s">
        <v>82</v>
      </c>
      <c r="DE3" s="15" t="s">
        <v>52</v>
      </c>
      <c r="DF3" s="17" t="s">
        <v>83</v>
      </c>
      <c r="DG3" s="15"/>
    </row>
    <row r="4" spans="1:111" s="32" customFormat="1" x14ac:dyDescent="0.2">
      <c r="A4" s="46">
        <v>2</v>
      </c>
      <c r="B4" s="43" t="s">
        <v>84</v>
      </c>
      <c r="C4" s="18" t="s">
        <v>85</v>
      </c>
      <c r="D4" s="19" t="s">
        <v>86</v>
      </c>
      <c r="E4" s="15">
        <v>68.28</v>
      </c>
      <c r="F4" s="15" t="s">
        <v>51</v>
      </c>
      <c r="G4" s="15">
        <v>0</v>
      </c>
      <c r="H4" s="15">
        <v>1</v>
      </c>
      <c r="I4" s="15" t="s">
        <v>52</v>
      </c>
      <c r="J4" s="15" t="s">
        <v>53</v>
      </c>
      <c r="K4" s="15" t="s">
        <v>83</v>
      </c>
      <c r="L4" s="15" t="s">
        <v>83</v>
      </c>
      <c r="M4" s="15" t="s">
        <v>83</v>
      </c>
      <c r="N4" s="15" t="s">
        <v>83</v>
      </c>
      <c r="O4" s="15" t="s">
        <v>52</v>
      </c>
      <c r="P4" s="15" t="s">
        <v>53</v>
      </c>
      <c r="Q4" s="15" t="s">
        <v>87</v>
      </c>
      <c r="R4" s="15" t="s">
        <v>88</v>
      </c>
      <c r="S4" s="15" t="s">
        <v>83</v>
      </c>
      <c r="T4" s="15" t="s">
        <v>83</v>
      </c>
      <c r="U4" s="15" t="s">
        <v>83</v>
      </c>
      <c r="V4" s="15" t="s">
        <v>83</v>
      </c>
      <c r="W4" s="15" t="s">
        <v>83</v>
      </c>
      <c r="X4" s="15" t="s">
        <v>83</v>
      </c>
      <c r="Y4" s="15" t="s">
        <v>83</v>
      </c>
      <c r="Z4" s="15" t="s">
        <v>83</v>
      </c>
      <c r="AA4" s="15" t="s">
        <v>83</v>
      </c>
      <c r="AB4" s="15" t="s">
        <v>83</v>
      </c>
      <c r="AC4" s="15" t="s">
        <v>83</v>
      </c>
      <c r="AD4" s="15" t="s">
        <v>83</v>
      </c>
      <c r="AE4" s="15" t="s">
        <v>83</v>
      </c>
      <c r="AF4" s="15" t="s">
        <v>83</v>
      </c>
      <c r="AG4" s="15" t="s">
        <v>83</v>
      </c>
      <c r="AH4" s="15" t="s">
        <v>83</v>
      </c>
      <c r="AI4" s="15" t="s">
        <v>83</v>
      </c>
      <c r="AJ4" s="15" t="s">
        <v>54</v>
      </c>
      <c r="AK4" s="15" t="s">
        <v>54</v>
      </c>
      <c r="AL4" s="15" t="s">
        <v>54</v>
      </c>
      <c r="AM4" s="15" t="s">
        <v>54</v>
      </c>
      <c r="AN4" s="15" t="s">
        <v>54</v>
      </c>
      <c r="AO4" s="15" t="s">
        <v>54</v>
      </c>
      <c r="AP4" s="15" t="s">
        <v>54</v>
      </c>
      <c r="AQ4" s="15" t="s">
        <v>54</v>
      </c>
      <c r="AR4" s="15" t="s">
        <v>54</v>
      </c>
      <c r="AS4" s="15" t="s">
        <v>54</v>
      </c>
      <c r="AT4" s="15" t="s">
        <v>54</v>
      </c>
      <c r="AU4" s="15" t="s">
        <v>54</v>
      </c>
      <c r="AV4" s="15" t="s">
        <v>54</v>
      </c>
      <c r="AW4" s="15" t="s">
        <v>54</v>
      </c>
      <c r="AX4" s="15" t="s">
        <v>54</v>
      </c>
      <c r="AY4" s="15" t="s">
        <v>54</v>
      </c>
      <c r="AZ4" s="15" t="s">
        <v>54</v>
      </c>
      <c r="BA4" s="15" t="s">
        <v>54</v>
      </c>
      <c r="BB4" s="15" t="s">
        <v>54</v>
      </c>
      <c r="BC4" s="15" t="s">
        <v>54</v>
      </c>
      <c r="BD4" s="15" t="s">
        <v>54</v>
      </c>
      <c r="BE4" s="15" t="s">
        <v>54</v>
      </c>
      <c r="BF4" s="15" t="s">
        <v>54</v>
      </c>
      <c r="BG4" s="15" t="s">
        <v>54</v>
      </c>
      <c r="BH4" s="15" t="s">
        <v>54</v>
      </c>
      <c r="BI4" s="15" t="s">
        <v>54</v>
      </c>
      <c r="BJ4" s="15" t="s">
        <v>54</v>
      </c>
      <c r="BK4" s="15" t="s">
        <v>54</v>
      </c>
      <c r="BL4" s="15" t="s">
        <v>54</v>
      </c>
      <c r="BM4" s="15" t="s">
        <v>54</v>
      </c>
      <c r="BN4" s="15" t="s">
        <v>54</v>
      </c>
      <c r="BO4" s="15" t="s">
        <v>54</v>
      </c>
      <c r="BP4" s="15" t="s">
        <v>54</v>
      </c>
      <c r="BQ4" s="15" t="s">
        <v>54</v>
      </c>
      <c r="BR4" s="15" t="s">
        <v>54</v>
      </c>
      <c r="BS4" s="15" t="s">
        <v>54</v>
      </c>
      <c r="BT4" s="15" t="s">
        <v>54</v>
      </c>
      <c r="BU4" s="15" t="s">
        <v>54</v>
      </c>
      <c r="BV4" s="15" t="s">
        <v>54</v>
      </c>
      <c r="BW4" s="15" t="s">
        <v>54</v>
      </c>
      <c r="BX4" s="15" t="s">
        <v>54</v>
      </c>
      <c r="BY4" s="15" t="s">
        <v>54</v>
      </c>
      <c r="BZ4" s="15" t="s">
        <v>54</v>
      </c>
      <c r="CA4" s="15" t="s">
        <v>54</v>
      </c>
      <c r="CB4" s="15" t="s">
        <v>54</v>
      </c>
      <c r="CC4" s="15" t="s">
        <v>54</v>
      </c>
      <c r="CD4" s="15" t="s">
        <v>54</v>
      </c>
      <c r="CE4" s="15" t="s">
        <v>54</v>
      </c>
      <c r="CF4" s="15" t="s">
        <v>54</v>
      </c>
      <c r="CG4" s="15" t="s">
        <v>54</v>
      </c>
      <c r="CH4" s="15" t="s">
        <v>54</v>
      </c>
      <c r="CI4" s="15" t="s">
        <v>54</v>
      </c>
      <c r="CJ4" s="15" t="s">
        <v>54</v>
      </c>
      <c r="CK4" s="15" t="s">
        <v>54</v>
      </c>
      <c r="CL4" s="15" t="s">
        <v>54</v>
      </c>
      <c r="CM4" s="15" t="s">
        <v>83</v>
      </c>
      <c r="CN4" s="15" t="s">
        <v>83</v>
      </c>
      <c r="CO4" s="15" t="s">
        <v>83</v>
      </c>
      <c r="CP4" s="15" t="s">
        <v>83</v>
      </c>
      <c r="CQ4" s="15" t="s">
        <v>83</v>
      </c>
      <c r="CR4" s="15" t="s">
        <v>83</v>
      </c>
      <c r="CS4" s="15" t="s">
        <v>83</v>
      </c>
      <c r="CT4" s="15" t="s">
        <v>83</v>
      </c>
      <c r="CU4" s="15" t="s">
        <v>83</v>
      </c>
      <c r="CV4" s="15" t="s">
        <v>83</v>
      </c>
      <c r="CW4" s="15" t="s">
        <v>83</v>
      </c>
      <c r="CX4" s="15" t="s">
        <v>83</v>
      </c>
      <c r="CY4" s="15" t="s">
        <v>83</v>
      </c>
      <c r="CZ4" s="15" t="s">
        <v>83</v>
      </c>
      <c r="DA4" s="15" t="s">
        <v>83</v>
      </c>
      <c r="DB4" s="19" t="s">
        <v>89</v>
      </c>
      <c r="DC4" s="20" t="s">
        <v>90</v>
      </c>
      <c r="DD4" s="15" t="s">
        <v>54</v>
      </c>
      <c r="DE4" s="15" t="s">
        <v>53</v>
      </c>
      <c r="DF4" s="15" t="s">
        <v>52</v>
      </c>
      <c r="DG4" s="15" t="s">
        <v>53</v>
      </c>
    </row>
    <row r="5" spans="1:111" s="32" customFormat="1" ht="15" customHeight="1" x14ac:dyDescent="0.2">
      <c r="A5" s="46">
        <v>3</v>
      </c>
      <c r="B5" s="44" t="s">
        <v>91</v>
      </c>
      <c r="C5" s="18" t="s">
        <v>85</v>
      </c>
      <c r="D5" s="19" t="s">
        <v>86</v>
      </c>
      <c r="E5" s="15">
        <v>68.28</v>
      </c>
      <c r="F5" s="15" t="s">
        <v>51</v>
      </c>
      <c r="G5" s="15">
        <v>0</v>
      </c>
      <c r="H5" s="15">
        <v>1</v>
      </c>
      <c r="I5" s="15" t="s">
        <v>52</v>
      </c>
      <c r="J5" s="15" t="s">
        <v>53</v>
      </c>
      <c r="K5" s="15"/>
      <c r="L5" s="15" t="s">
        <v>92</v>
      </c>
      <c r="M5" s="15" t="s">
        <v>93</v>
      </c>
      <c r="N5" s="15" t="s">
        <v>94</v>
      </c>
      <c r="O5" s="15" t="s">
        <v>52</v>
      </c>
      <c r="P5" s="15" t="s">
        <v>94</v>
      </c>
      <c r="Q5" s="15" t="s">
        <v>87</v>
      </c>
      <c r="R5" s="15" t="s">
        <v>88</v>
      </c>
      <c r="S5" s="15" t="s">
        <v>54</v>
      </c>
      <c r="T5" s="15" t="s">
        <v>95</v>
      </c>
      <c r="U5" s="15" t="s">
        <v>54</v>
      </c>
      <c r="V5" s="15" t="s">
        <v>96</v>
      </c>
      <c r="W5" s="15" t="s">
        <v>97</v>
      </c>
      <c r="X5" s="15" t="s">
        <v>98</v>
      </c>
      <c r="Y5" s="15" t="s">
        <v>54</v>
      </c>
      <c r="Z5" s="15" t="s">
        <v>99</v>
      </c>
      <c r="AA5" s="15" t="s">
        <v>100</v>
      </c>
      <c r="AB5" s="15" t="s">
        <v>101</v>
      </c>
      <c r="AC5" s="15" t="s">
        <v>102</v>
      </c>
      <c r="AD5" s="15" t="s">
        <v>103</v>
      </c>
      <c r="AE5" s="15" t="s">
        <v>104</v>
      </c>
      <c r="AF5" s="15" t="s">
        <v>105</v>
      </c>
      <c r="AG5" s="15"/>
      <c r="AH5" s="15" t="s">
        <v>54</v>
      </c>
      <c r="AI5" s="15"/>
      <c r="AJ5" s="15" t="s">
        <v>54</v>
      </c>
      <c r="AK5" s="15" t="s">
        <v>54</v>
      </c>
      <c r="AL5" s="15" t="s">
        <v>54</v>
      </c>
      <c r="AM5" s="15" t="s">
        <v>54</v>
      </c>
      <c r="AN5" s="15" t="s">
        <v>54</v>
      </c>
      <c r="AO5" s="15" t="s">
        <v>54</v>
      </c>
      <c r="AP5" s="15" t="s">
        <v>54</v>
      </c>
      <c r="AQ5" s="15" t="s">
        <v>54</v>
      </c>
      <c r="AR5" s="15" t="s">
        <v>54</v>
      </c>
      <c r="AS5" s="15" t="s">
        <v>54</v>
      </c>
      <c r="AT5" s="15" t="s">
        <v>54</v>
      </c>
      <c r="AU5" s="15" t="s">
        <v>54</v>
      </c>
      <c r="AV5" s="15" t="s">
        <v>54</v>
      </c>
      <c r="AW5" s="15" t="s">
        <v>54</v>
      </c>
      <c r="AX5" s="15" t="s">
        <v>54</v>
      </c>
      <c r="AY5" s="15" t="s">
        <v>54</v>
      </c>
      <c r="AZ5" s="15" t="s">
        <v>54</v>
      </c>
      <c r="BA5" s="15" t="s">
        <v>54</v>
      </c>
      <c r="BB5" s="15" t="s">
        <v>54</v>
      </c>
      <c r="BC5" s="15" t="s">
        <v>54</v>
      </c>
      <c r="BD5" s="15" t="s">
        <v>54</v>
      </c>
      <c r="BE5" s="15" t="s">
        <v>54</v>
      </c>
      <c r="BF5" s="15" t="s">
        <v>54</v>
      </c>
      <c r="BG5" s="15" t="s">
        <v>54</v>
      </c>
      <c r="BH5" s="15" t="s">
        <v>54</v>
      </c>
      <c r="BI5" s="15" t="s">
        <v>54</v>
      </c>
      <c r="BJ5" s="15" t="s">
        <v>54</v>
      </c>
      <c r="BK5" s="15" t="s">
        <v>54</v>
      </c>
      <c r="BL5" s="15" t="s">
        <v>54</v>
      </c>
      <c r="BM5" s="15" t="s">
        <v>54</v>
      </c>
      <c r="BN5" s="15" t="s">
        <v>54</v>
      </c>
      <c r="BO5" s="15" t="s">
        <v>54</v>
      </c>
      <c r="BP5" s="15" t="s">
        <v>54</v>
      </c>
      <c r="BQ5" s="15" t="s">
        <v>54</v>
      </c>
      <c r="BR5" s="15" t="s">
        <v>54</v>
      </c>
      <c r="BS5" s="15" t="s">
        <v>54</v>
      </c>
      <c r="BT5" s="15" t="s">
        <v>54</v>
      </c>
      <c r="BU5" s="15" t="s">
        <v>54</v>
      </c>
      <c r="BV5" s="15" t="s">
        <v>54</v>
      </c>
      <c r="BW5" s="15" t="s">
        <v>54</v>
      </c>
      <c r="BX5" s="15" t="s">
        <v>54</v>
      </c>
      <c r="BY5" s="15" t="s">
        <v>54</v>
      </c>
      <c r="BZ5" s="15" t="s">
        <v>54</v>
      </c>
      <c r="CA5" s="15" t="s">
        <v>54</v>
      </c>
      <c r="CB5" s="15" t="s">
        <v>54</v>
      </c>
      <c r="CC5" s="15" t="s">
        <v>54</v>
      </c>
      <c r="CD5" s="15" t="s">
        <v>54</v>
      </c>
      <c r="CE5" s="15" t="s">
        <v>54</v>
      </c>
      <c r="CF5" s="15" t="s">
        <v>54</v>
      </c>
      <c r="CG5" s="15" t="s">
        <v>54</v>
      </c>
      <c r="CH5" s="15" t="s">
        <v>54</v>
      </c>
      <c r="CI5" s="15" t="s">
        <v>54</v>
      </c>
      <c r="CJ5" s="15" t="s">
        <v>54</v>
      </c>
      <c r="CK5" s="15" t="s">
        <v>54</v>
      </c>
      <c r="CL5" s="15" t="s">
        <v>54</v>
      </c>
      <c r="CM5" s="15"/>
      <c r="CN5" s="15"/>
      <c r="CO5" s="15"/>
      <c r="CP5" s="15"/>
      <c r="CQ5" s="15"/>
      <c r="CR5" s="15"/>
      <c r="CS5" s="15"/>
      <c r="CT5" s="15"/>
      <c r="CU5" s="15"/>
      <c r="CV5" s="15"/>
      <c r="CW5" s="15"/>
      <c r="CX5" s="15"/>
      <c r="CY5" s="15"/>
      <c r="CZ5" s="15"/>
      <c r="DA5" s="15"/>
      <c r="DB5" s="21" t="s">
        <v>106</v>
      </c>
      <c r="DC5" s="21" t="s">
        <v>107</v>
      </c>
      <c r="DD5" s="15" t="s">
        <v>108</v>
      </c>
      <c r="DE5" s="15" t="s">
        <v>93</v>
      </c>
      <c r="DF5" s="17" t="s">
        <v>83</v>
      </c>
      <c r="DG5" s="15" t="s">
        <v>53</v>
      </c>
    </row>
    <row r="6" spans="1:111" s="32" customFormat="1" ht="15" customHeight="1" x14ac:dyDescent="0.2">
      <c r="A6" s="46">
        <v>4</v>
      </c>
      <c r="B6" s="44" t="s">
        <v>109</v>
      </c>
      <c r="C6" s="18" t="s">
        <v>110</v>
      </c>
      <c r="D6" s="19" t="s">
        <v>86</v>
      </c>
      <c r="E6" s="15">
        <v>2240.7407407407409</v>
      </c>
      <c r="F6" s="15" t="s">
        <v>51</v>
      </c>
      <c r="G6" s="15">
        <v>0</v>
      </c>
      <c r="H6" s="15">
        <v>1</v>
      </c>
      <c r="I6" s="15" t="s">
        <v>52</v>
      </c>
      <c r="J6" s="15" t="s">
        <v>53</v>
      </c>
      <c r="K6" s="15" t="s">
        <v>53</v>
      </c>
      <c r="L6" s="15" t="s">
        <v>83</v>
      </c>
      <c r="M6" s="15" t="s">
        <v>52</v>
      </c>
      <c r="N6" s="15" t="s">
        <v>53</v>
      </c>
      <c r="O6" s="15" t="s">
        <v>52</v>
      </c>
      <c r="P6" s="15" t="s">
        <v>53</v>
      </c>
      <c r="Q6" s="15" t="s">
        <v>111</v>
      </c>
      <c r="R6" s="15" t="s">
        <v>112</v>
      </c>
      <c r="S6" s="15" t="s">
        <v>54</v>
      </c>
      <c r="T6" s="15" t="s">
        <v>113</v>
      </c>
      <c r="U6" s="15" t="s">
        <v>114</v>
      </c>
      <c r="V6" s="15" t="s">
        <v>115</v>
      </c>
      <c r="W6" s="15">
        <v>7</v>
      </c>
      <c r="X6" s="15" t="s">
        <v>116</v>
      </c>
      <c r="Y6" s="15" t="s">
        <v>117</v>
      </c>
      <c r="Z6" s="15" t="s">
        <v>118</v>
      </c>
      <c r="AA6" s="15" t="s">
        <v>119</v>
      </c>
      <c r="AB6" s="15" t="s">
        <v>120</v>
      </c>
      <c r="AC6" s="15" t="s">
        <v>65</v>
      </c>
      <c r="AD6" s="15">
        <v>1.2</v>
      </c>
      <c r="AE6" s="15">
        <v>20</v>
      </c>
      <c r="AF6" s="15" t="s">
        <v>121</v>
      </c>
      <c r="AG6" s="15" t="s">
        <v>54</v>
      </c>
      <c r="AH6" s="15" t="s">
        <v>54</v>
      </c>
      <c r="AI6" s="15" t="s">
        <v>83</v>
      </c>
      <c r="AJ6" s="15" t="s">
        <v>54</v>
      </c>
      <c r="AK6" s="15" t="s">
        <v>54</v>
      </c>
      <c r="AL6" s="15" t="s">
        <v>54</v>
      </c>
      <c r="AM6" s="15" t="s">
        <v>54</v>
      </c>
      <c r="AN6" s="15" t="s">
        <v>54</v>
      </c>
      <c r="AO6" s="15" t="s">
        <v>54</v>
      </c>
      <c r="AP6" s="15" t="s">
        <v>54</v>
      </c>
      <c r="AQ6" s="15" t="s">
        <v>83</v>
      </c>
      <c r="AR6" s="15" t="s">
        <v>54</v>
      </c>
      <c r="AS6" s="15" t="s">
        <v>54</v>
      </c>
      <c r="AT6" s="15" t="s">
        <v>54</v>
      </c>
      <c r="AU6" s="15" t="s">
        <v>83</v>
      </c>
      <c r="AV6" s="15" t="s">
        <v>83</v>
      </c>
      <c r="AW6" s="15" t="s">
        <v>54</v>
      </c>
      <c r="AX6" s="15" t="s">
        <v>54</v>
      </c>
      <c r="AY6" s="15" t="s">
        <v>83</v>
      </c>
      <c r="AZ6" s="15" t="s">
        <v>54</v>
      </c>
      <c r="BA6" s="15" t="s">
        <v>54</v>
      </c>
      <c r="BB6" s="15" t="s">
        <v>83</v>
      </c>
      <c r="BC6" s="15" t="s">
        <v>54</v>
      </c>
      <c r="BD6" s="15" t="s">
        <v>54</v>
      </c>
      <c r="BE6" s="15" t="s">
        <v>54</v>
      </c>
      <c r="BF6" s="15" t="s">
        <v>54</v>
      </c>
      <c r="BG6" s="15" t="s">
        <v>54</v>
      </c>
      <c r="BH6" s="15" t="s">
        <v>54</v>
      </c>
      <c r="BI6" s="15" t="s">
        <v>54</v>
      </c>
      <c r="BJ6" s="15" t="s">
        <v>83</v>
      </c>
      <c r="BK6" s="15" t="s">
        <v>54</v>
      </c>
      <c r="BL6" s="15" t="s">
        <v>54</v>
      </c>
      <c r="BM6" s="15" t="s">
        <v>54</v>
      </c>
      <c r="BN6" s="15" t="s">
        <v>83</v>
      </c>
      <c r="BO6" s="15" t="s">
        <v>122</v>
      </c>
      <c r="BP6" s="15" t="s">
        <v>54</v>
      </c>
      <c r="BQ6" s="15" t="s">
        <v>54</v>
      </c>
      <c r="BR6" s="15" t="s">
        <v>83</v>
      </c>
      <c r="BS6" s="15" t="s">
        <v>54</v>
      </c>
      <c r="BT6" s="15" t="s">
        <v>54</v>
      </c>
      <c r="BU6" s="15" t="s">
        <v>54</v>
      </c>
      <c r="BV6" s="15" t="s">
        <v>54</v>
      </c>
      <c r="BW6" s="15" t="s">
        <v>54</v>
      </c>
      <c r="BX6" s="15" t="s">
        <v>54</v>
      </c>
      <c r="BY6" s="15" t="s">
        <v>54</v>
      </c>
      <c r="BZ6" s="15" t="s">
        <v>54</v>
      </c>
      <c r="CA6" s="15" t="s">
        <v>83</v>
      </c>
      <c r="CB6" s="15" t="s">
        <v>54</v>
      </c>
      <c r="CC6" s="15" t="s">
        <v>54</v>
      </c>
      <c r="CD6" s="15" t="s">
        <v>54</v>
      </c>
      <c r="CE6" s="15" t="s">
        <v>83</v>
      </c>
      <c r="CF6" s="15" t="s">
        <v>83</v>
      </c>
      <c r="CG6" s="15" t="s">
        <v>54</v>
      </c>
      <c r="CH6" s="15" t="s">
        <v>54</v>
      </c>
      <c r="CI6" s="15" t="s">
        <v>83</v>
      </c>
      <c r="CJ6" s="15" t="s">
        <v>54</v>
      </c>
      <c r="CK6" s="15" t="s">
        <v>54</v>
      </c>
      <c r="CL6" s="15" t="s">
        <v>54</v>
      </c>
      <c r="CM6" s="15" t="s">
        <v>54</v>
      </c>
      <c r="CN6" s="15" t="s">
        <v>54</v>
      </c>
      <c r="CO6" s="15" t="s">
        <v>54</v>
      </c>
      <c r="CP6" s="15" t="s">
        <v>54</v>
      </c>
      <c r="CQ6" s="15" t="s">
        <v>54</v>
      </c>
      <c r="CR6" s="15" t="s">
        <v>83</v>
      </c>
      <c r="CS6" s="15" t="s">
        <v>54</v>
      </c>
      <c r="CT6" s="15" t="s">
        <v>54</v>
      </c>
      <c r="CU6" s="15" t="s">
        <v>54</v>
      </c>
      <c r="CV6" s="15" t="s">
        <v>83</v>
      </c>
      <c r="CW6" s="15" t="s">
        <v>83</v>
      </c>
      <c r="CX6" s="15" t="s">
        <v>54</v>
      </c>
      <c r="CY6" s="15" t="s">
        <v>54</v>
      </c>
      <c r="CZ6" s="15" t="s">
        <v>83</v>
      </c>
      <c r="DA6" s="15" t="s">
        <v>54</v>
      </c>
      <c r="DB6" s="33" t="s">
        <v>123</v>
      </c>
      <c r="DC6" s="15" t="s">
        <v>54</v>
      </c>
      <c r="DD6" s="15" t="s">
        <v>124</v>
      </c>
      <c r="DE6" s="15" t="s">
        <v>52</v>
      </c>
      <c r="DF6" s="15" t="s">
        <v>52</v>
      </c>
      <c r="DG6" s="15" t="s">
        <v>52</v>
      </c>
    </row>
    <row r="7" spans="1:111" s="32" customFormat="1" ht="15" customHeight="1" x14ac:dyDescent="0.2">
      <c r="A7" s="46">
        <v>5</v>
      </c>
      <c r="B7" s="44" t="s">
        <v>125</v>
      </c>
      <c r="C7" s="18" t="s">
        <v>85</v>
      </c>
      <c r="D7" s="19" t="s">
        <v>86</v>
      </c>
      <c r="E7" s="15">
        <v>68.28</v>
      </c>
      <c r="F7" s="15" t="s">
        <v>51</v>
      </c>
      <c r="G7" s="15">
        <v>0</v>
      </c>
      <c r="H7" s="15">
        <v>2</v>
      </c>
      <c r="I7" s="15" t="s">
        <v>52</v>
      </c>
      <c r="J7" s="15" t="s">
        <v>126</v>
      </c>
      <c r="K7" s="15" t="s">
        <v>54</v>
      </c>
      <c r="L7" s="15" t="s">
        <v>54</v>
      </c>
      <c r="M7" s="15" t="s">
        <v>54</v>
      </c>
      <c r="N7" s="15" t="s">
        <v>54</v>
      </c>
      <c r="O7" s="15" t="s">
        <v>52</v>
      </c>
      <c r="P7" s="15" t="s">
        <v>53</v>
      </c>
      <c r="Q7" s="15" t="s">
        <v>127</v>
      </c>
      <c r="R7" s="15" t="s">
        <v>128</v>
      </c>
      <c r="S7" s="15" t="s">
        <v>86</v>
      </c>
      <c r="T7" s="15" t="s">
        <v>129</v>
      </c>
      <c r="U7" s="15" t="s">
        <v>130</v>
      </c>
      <c r="V7" s="15" t="s">
        <v>131</v>
      </c>
      <c r="W7" s="15" t="s">
        <v>132</v>
      </c>
      <c r="X7" s="15" t="s">
        <v>133</v>
      </c>
      <c r="Y7" s="15" t="s">
        <v>134</v>
      </c>
      <c r="Z7" s="15" t="s">
        <v>86</v>
      </c>
      <c r="AA7" s="15" t="s">
        <v>135</v>
      </c>
      <c r="AB7" s="15" t="s">
        <v>136</v>
      </c>
      <c r="AC7" s="15" t="s">
        <v>54</v>
      </c>
      <c r="AD7" s="15" t="s">
        <v>54</v>
      </c>
      <c r="AE7" s="15" t="s">
        <v>54</v>
      </c>
      <c r="AF7" s="15" t="s">
        <v>54</v>
      </c>
      <c r="AG7" s="15"/>
      <c r="AH7" s="15" t="s">
        <v>54</v>
      </c>
      <c r="AI7" s="15"/>
      <c r="AJ7" s="15" t="s">
        <v>87</v>
      </c>
      <c r="AK7" s="15" t="s">
        <v>88</v>
      </c>
      <c r="AL7" s="15" t="s">
        <v>86</v>
      </c>
      <c r="AM7" s="15" t="s">
        <v>129</v>
      </c>
      <c r="AN7" s="15" t="s">
        <v>137</v>
      </c>
      <c r="AO7" s="15" t="s">
        <v>138</v>
      </c>
      <c r="AP7" s="15" t="s">
        <v>138</v>
      </c>
      <c r="AQ7" s="15" t="s">
        <v>133</v>
      </c>
      <c r="AR7" s="15" t="s">
        <v>54</v>
      </c>
      <c r="AS7" s="15" t="s">
        <v>54</v>
      </c>
      <c r="AT7" s="15" t="s">
        <v>54</v>
      </c>
      <c r="AU7" s="15" t="s">
        <v>136</v>
      </c>
      <c r="AV7" s="15" t="s">
        <v>54</v>
      </c>
      <c r="AW7" s="15" t="s">
        <v>54</v>
      </c>
      <c r="AX7" s="15" t="s">
        <v>54</v>
      </c>
      <c r="AY7" s="15" t="s">
        <v>54</v>
      </c>
      <c r="AZ7" s="15"/>
      <c r="BA7" s="15" t="s">
        <v>54</v>
      </c>
      <c r="BB7" s="15"/>
      <c r="BC7" s="15" t="s">
        <v>54</v>
      </c>
      <c r="BD7" s="15" t="s">
        <v>54</v>
      </c>
      <c r="BE7" s="15" t="s">
        <v>54</v>
      </c>
      <c r="BF7" s="15" t="s">
        <v>54</v>
      </c>
      <c r="BG7" s="15" t="s">
        <v>54</v>
      </c>
      <c r="BH7" s="15" t="s">
        <v>54</v>
      </c>
      <c r="BI7" s="15" t="s">
        <v>54</v>
      </c>
      <c r="BJ7" s="15" t="s">
        <v>54</v>
      </c>
      <c r="BK7" s="15" t="s">
        <v>54</v>
      </c>
      <c r="BL7" s="15" t="s">
        <v>54</v>
      </c>
      <c r="BM7" s="15" t="s">
        <v>54</v>
      </c>
      <c r="BN7" s="15" t="s">
        <v>54</v>
      </c>
      <c r="BO7" s="15" t="s">
        <v>54</v>
      </c>
      <c r="BP7" s="15" t="s">
        <v>54</v>
      </c>
      <c r="BQ7" s="15" t="s">
        <v>54</v>
      </c>
      <c r="BR7" s="15" t="s">
        <v>54</v>
      </c>
      <c r="BS7" s="15"/>
      <c r="BT7" s="15" t="s">
        <v>54</v>
      </c>
      <c r="BU7" s="15" t="s">
        <v>54</v>
      </c>
      <c r="BV7" s="15" t="s">
        <v>54</v>
      </c>
      <c r="BW7" s="15" t="s">
        <v>54</v>
      </c>
      <c r="BX7" s="15" t="s">
        <v>54</v>
      </c>
      <c r="BY7" s="15" t="s">
        <v>54</v>
      </c>
      <c r="BZ7" s="15" t="s">
        <v>54</v>
      </c>
      <c r="CA7" s="15" t="s">
        <v>54</v>
      </c>
      <c r="CB7" s="15" t="s">
        <v>54</v>
      </c>
      <c r="CC7" s="15" t="s">
        <v>54</v>
      </c>
      <c r="CD7" s="15" t="s">
        <v>54</v>
      </c>
      <c r="CE7" s="15" t="s">
        <v>54</v>
      </c>
      <c r="CF7" s="15" t="s">
        <v>54</v>
      </c>
      <c r="CG7" s="15" t="s">
        <v>54</v>
      </c>
      <c r="CH7" s="15" t="s">
        <v>54</v>
      </c>
      <c r="CI7" s="15" t="s">
        <v>54</v>
      </c>
      <c r="CJ7" s="15"/>
      <c r="CK7" s="15" t="s">
        <v>54</v>
      </c>
      <c r="CL7" s="15" t="s">
        <v>54</v>
      </c>
      <c r="CM7" s="15" t="s">
        <v>54</v>
      </c>
      <c r="CN7" s="15" t="s">
        <v>54</v>
      </c>
      <c r="CO7" s="15" t="s">
        <v>54</v>
      </c>
      <c r="CP7" s="15" t="s">
        <v>54</v>
      </c>
      <c r="CQ7" s="15" t="s">
        <v>54</v>
      </c>
      <c r="CR7" s="15" t="s">
        <v>54</v>
      </c>
      <c r="CS7" s="15" t="s">
        <v>54</v>
      </c>
      <c r="CT7" s="15" t="s">
        <v>54</v>
      </c>
      <c r="CU7" s="15" t="s">
        <v>54</v>
      </c>
      <c r="CV7" s="15" t="s">
        <v>54</v>
      </c>
      <c r="CW7" s="15" t="s">
        <v>54</v>
      </c>
      <c r="CX7" s="15" t="s">
        <v>54</v>
      </c>
      <c r="CY7" s="15" t="s">
        <v>54</v>
      </c>
      <c r="CZ7" s="15" t="s">
        <v>54</v>
      </c>
      <c r="DA7" s="15"/>
      <c r="DB7" s="15" t="s">
        <v>139</v>
      </c>
      <c r="DC7" s="15" t="s">
        <v>140</v>
      </c>
      <c r="DD7" s="15" t="s">
        <v>54</v>
      </c>
      <c r="DE7" s="15" t="s">
        <v>53</v>
      </c>
      <c r="DF7" s="17" t="s">
        <v>141</v>
      </c>
      <c r="DG7" s="15" t="s">
        <v>52</v>
      </c>
    </row>
    <row r="8" spans="1:111" s="32" customFormat="1" ht="15" customHeight="1" x14ac:dyDescent="0.2">
      <c r="A8" s="46">
        <v>6</v>
      </c>
      <c r="B8" s="44" t="s">
        <v>142</v>
      </c>
      <c r="C8" s="18" t="s">
        <v>85</v>
      </c>
      <c r="D8" s="19" t="s">
        <v>86</v>
      </c>
      <c r="E8" s="15">
        <v>68.28</v>
      </c>
      <c r="F8" s="15" t="s">
        <v>51</v>
      </c>
      <c r="G8" s="15">
        <v>0</v>
      </c>
      <c r="H8" s="15">
        <v>1</v>
      </c>
      <c r="I8" s="15" t="s">
        <v>52</v>
      </c>
      <c r="J8" s="15" t="s">
        <v>53</v>
      </c>
      <c r="K8" s="15" t="s">
        <v>53</v>
      </c>
      <c r="L8" s="15" t="s">
        <v>54</v>
      </c>
      <c r="M8" s="15" t="s">
        <v>54</v>
      </c>
      <c r="N8" s="15" t="s">
        <v>54</v>
      </c>
      <c r="O8" s="15" t="s">
        <v>52</v>
      </c>
      <c r="P8" s="15" t="s">
        <v>53</v>
      </c>
      <c r="Q8" s="15" t="s">
        <v>127</v>
      </c>
      <c r="R8" s="15" t="s">
        <v>128</v>
      </c>
      <c r="S8" s="15" t="s">
        <v>86</v>
      </c>
      <c r="T8" s="15" t="s">
        <v>129</v>
      </c>
      <c r="U8" s="15" t="s">
        <v>86</v>
      </c>
      <c r="V8" s="15" t="s">
        <v>53</v>
      </c>
      <c r="W8" s="15" t="s">
        <v>53</v>
      </c>
      <c r="X8" s="15" t="s">
        <v>133</v>
      </c>
      <c r="Y8" s="15" t="s">
        <v>53</v>
      </c>
      <c r="Z8" s="15" t="s">
        <v>86</v>
      </c>
      <c r="AA8" s="15" t="s">
        <v>135</v>
      </c>
      <c r="AB8" s="15" t="s">
        <v>136</v>
      </c>
      <c r="AC8" s="15" t="s">
        <v>136</v>
      </c>
      <c r="AD8" s="15" t="s">
        <v>136</v>
      </c>
      <c r="AE8" s="15" t="s">
        <v>54</v>
      </c>
      <c r="AF8" s="15" t="s">
        <v>143</v>
      </c>
      <c r="AG8" s="15"/>
      <c r="AH8" s="15" t="s">
        <v>54</v>
      </c>
      <c r="AI8" s="15"/>
      <c r="AJ8" s="15" t="s">
        <v>54</v>
      </c>
      <c r="AK8" s="15" t="s">
        <v>54</v>
      </c>
      <c r="AL8" s="15" t="s">
        <v>54</v>
      </c>
      <c r="AM8" s="15" t="s">
        <v>54</v>
      </c>
      <c r="AN8" s="15" t="s">
        <v>54</v>
      </c>
      <c r="AO8" s="15" t="s">
        <v>54</v>
      </c>
      <c r="AP8" s="15" t="s">
        <v>54</v>
      </c>
      <c r="AQ8" s="15" t="s">
        <v>54</v>
      </c>
      <c r="AR8" s="15" t="s">
        <v>54</v>
      </c>
      <c r="AS8" s="15" t="s">
        <v>54</v>
      </c>
      <c r="AT8" s="15" t="s">
        <v>54</v>
      </c>
      <c r="AU8" s="15" t="s">
        <v>54</v>
      </c>
      <c r="AV8" s="15" t="s">
        <v>54</v>
      </c>
      <c r="AW8" s="15" t="s">
        <v>54</v>
      </c>
      <c r="AX8" s="15" t="s">
        <v>54</v>
      </c>
      <c r="AY8" s="15" t="s">
        <v>54</v>
      </c>
      <c r="AZ8" s="15"/>
      <c r="BA8" s="15" t="s">
        <v>54</v>
      </c>
      <c r="BB8" s="15"/>
      <c r="BC8" s="15" t="s">
        <v>54</v>
      </c>
      <c r="BD8" s="15" t="s">
        <v>54</v>
      </c>
      <c r="BE8" s="15" t="s">
        <v>54</v>
      </c>
      <c r="BF8" s="15" t="s">
        <v>54</v>
      </c>
      <c r="BG8" s="15" t="s">
        <v>54</v>
      </c>
      <c r="BH8" s="15" t="s">
        <v>54</v>
      </c>
      <c r="BI8" s="15" t="s">
        <v>54</v>
      </c>
      <c r="BJ8" s="15" t="s">
        <v>54</v>
      </c>
      <c r="BK8" s="15" t="s">
        <v>54</v>
      </c>
      <c r="BL8" s="15" t="s">
        <v>54</v>
      </c>
      <c r="BM8" s="15" t="s">
        <v>54</v>
      </c>
      <c r="BN8" s="15" t="s">
        <v>54</v>
      </c>
      <c r="BO8" s="15" t="s">
        <v>54</v>
      </c>
      <c r="BP8" s="15" t="s">
        <v>54</v>
      </c>
      <c r="BQ8" s="15" t="s">
        <v>54</v>
      </c>
      <c r="BR8" s="15" t="s">
        <v>54</v>
      </c>
      <c r="BS8" s="15"/>
      <c r="BT8" s="15" t="s">
        <v>54</v>
      </c>
      <c r="BU8" s="15" t="s">
        <v>54</v>
      </c>
      <c r="BV8" s="15" t="s">
        <v>54</v>
      </c>
      <c r="BW8" s="15" t="s">
        <v>54</v>
      </c>
      <c r="BX8" s="15" t="s">
        <v>54</v>
      </c>
      <c r="BY8" s="15" t="s">
        <v>54</v>
      </c>
      <c r="BZ8" s="15" t="s">
        <v>54</v>
      </c>
      <c r="CA8" s="15" t="s">
        <v>54</v>
      </c>
      <c r="CB8" s="15" t="s">
        <v>54</v>
      </c>
      <c r="CC8" s="15" t="s">
        <v>54</v>
      </c>
      <c r="CD8" s="15" t="s">
        <v>54</v>
      </c>
      <c r="CE8" s="15" t="s">
        <v>54</v>
      </c>
      <c r="CF8" s="15" t="s">
        <v>54</v>
      </c>
      <c r="CG8" s="15" t="s">
        <v>54</v>
      </c>
      <c r="CH8" s="15" t="s">
        <v>54</v>
      </c>
      <c r="CI8" s="15" t="s">
        <v>54</v>
      </c>
      <c r="CJ8" s="15"/>
      <c r="CK8" s="15" t="s">
        <v>54</v>
      </c>
      <c r="CL8" s="15" t="s">
        <v>54</v>
      </c>
      <c r="CM8" s="15" t="s">
        <v>54</v>
      </c>
      <c r="CN8" s="15" t="s">
        <v>54</v>
      </c>
      <c r="CO8" s="15" t="s">
        <v>54</v>
      </c>
      <c r="CP8" s="15" t="s">
        <v>54</v>
      </c>
      <c r="CQ8" s="15" t="s">
        <v>54</v>
      </c>
      <c r="CR8" s="15" t="s">
        <v>54</v>
      </c>
      <c r="CS8" s="15" t="s">
        <v>54</v>
      </c>
      <c r="CT8" s="15" t="s">
        <v>54</v>
      </c>
      <c r="CU8" s="15" t="s">
        <v>54</v>
      </c>
      <c r="CV8" s="15" t="s">
        <v>54</v>
      </c>
      <c r="CW8" s="15" t="s">
        <v>54</v>
      </c>
      <c r="CX8" s="15" t="s">
        <v>54</v>
      </c>
      <c r="CY8" s="15" t="s">
        <v>54</v>
      </c>
      <c r="CZ8" s="15" t="s">
        <v>54</v>
      </c>
      <c r="DA8" s="15"/>
      <c r="DB8" s="15" t="s">
        <v>144</v>
      </c>
      <c r="DC8" s="15" t="s">
        <v>145</v>
      </c>
      <c r="DD8" s="15" t="s">
        <v>54</v>
      </c>
      <c r="DE8" s="15" t="s">
        <v>53</v>
      </c>
      <c r="DF8" s="17" t="s">
        <v>141</v>
      </c>
      <c r="DG8" s="15" t="s">
        <v>146</v>
      </c>
    </row>
    <row r="9" spans="1:111" s="32" customFormat="1" ht="15" customHeight="1" x14ac:dyDescent="0.2">
      <c r="A9" s="46">
        <v>7</v>
      </c>
      <c r="B9" s="44" t="s">
        <v>147</v>
      </c>
      <c r="C9" s="18" t="s">
        <v>85</v>
      </c>
      <c r="D9" s="19" t="s">
        <v>86</v>
      </c>
      <c r="E9" s="15">
        <v>68.28</v>
      </c>
      <c r="F9" s="15" t="s">
        <v>51</v>
      </c>
      <c r="G9" s="15">
        <v>0</v>
      </c>
      <c r="H9" s="15">
        <v>1</v>
      </c>
      <c r="I9" s="15" t="s">
        <v>52</v>
      </c>
      <c r="J9" s="15" t="s">
        <v>53</v>
      </c>
      <c r="K9" s="15" t="s">
        <v>53</v>
      </c>
      <c r="L9" s="15" t="s">
        <v>54</v>
      </c>
      <c r="M9" s="15" t="s">
        <v>54</v>
      </c>
      <c r="N9" s="15" t="s">
        <v>54</v>
      </c>
      <c r="O9" s="15" t="s">
        <v>52</v>
      </c>
      <c r="P9" s="15" t="s">
        <v>53</v>
      </c>
      <c r="Q9" s="15" t="s">
        <v>127</v>
      </c>
      <c r="R9" s="15" t="s">
        <v>128</v>
      </c>
      <c r="S9" s="15" t="s">
        <v>86</v>
      </c>
      <c r="T9" s="15" t="s">
        <v>129</v>
      </c>
      <c r="U9" s="15" t="s">
        <v>148</v>
      </c>
      <c r="V9" s="15" t="s">
        <v>149</v>
      </c>
      <c r="W9" s="15" t="s">
        <v>150</v>
      </c>
      <c r="X9" s="15" t="s">
        <v>133</v>
      </c>
      <c r="Y9" s="15" t="s">
        <v>151</v>
      </c>
      <c r="Z9" s="15" t="s">
        <v>86</v>
      </c>
      <c r="AA9" s="15" t="s">
        <v>135</v>
      </c>
      <c r="AB9" s="15" t="s">
        <v>136</v>
      </c>
      <c r="AC9" s="15" t="s">
        <v>136</v>
      </c>
      <c r="AD9" s="15" t="s">
        <v>136</v>
      </c>
      <c r="AE9" s="15" t="s">
        <v>54</v>
      </c>
      <c r="AF9" s="15" t="s">
        <v>143</v>
      </c>
      <c r="AG9" s="15"/>
      <c r="AH9" s="15" t="s">
        <v>54</v>
      </c>
      <c r="AI9" s="15"/>
      <c r="AJ9" s="15" t="s">
        <v>54</v>
      </c>
      <c r="AK9" s="15" t="s">
        <v>54</v>
      </c>
      <c r="AL9" s="15" t="s">
        <v>54</v>
      </c>
      <c r="AM9" s="15" t="s">
        <v>54</v>
      </c>
      <c r="AN9" s="15" t="s">
        <v>54</v>
      </c>
      <c r="AO9" s="15" t="s">
        <v>54</v>
      </c>
      <c r="AP9" s="15" t="s">
        <v>54</v>
      </c>
      <c r="AQ9" s="15" t="s">
        <v>54</v>
      </c>
      <c r="AR9" s="15" t="s">
        <v>54</v>
      </c>
      <c r="AS9" s="15" t="s">
        <v>54</v>
      </c>
      <c r="AT9" s="15" t="s">
        <v>54</v>
      </c>
      <c r="AU9" s="15" t="s">
        <v>54</v>
      </c>
      <c r="AV9" s="15" t="s">
        <v>54</v>
      </c>
      <c r="AW9" s="15" t="s">
        <v>54</v>
      </c>
      <c r="AX9" s="15" t="s">
        <v>54</v>
      </c>
      <c r="AY9" s="15" t="s">
        <v>54</v>
      </c>
      <c r="AZ9" s="15"/>
      <c r="BA9" s="15" t="s">
        <v>54</v>
      </c>
      <c r="BB9" s="15"/>
      <c r="BC9" s="15" t="s">
        <v>54</v>
      </c>
      <c r="BD9" s="15" t="s">
        <v>54</v>
      </c>
      <c r="BE9" s="15" t="s">
        <v>54</v>
      </c>
      <c r="BF9" s="15" t="s">
        <v>54</v>
      </c>
      <c r="BG9" s="15" t="s">
        <v>54</v>
      </c>
      <c r="BH9" s="15" t="s">
        <v>54</v>
      </c>
      <c r="BI9" s="15" t="s">
        <v>54</v>
      </c>
      <c r="BJ9" s="15" t="s">
        <v>54</v>
      </c>
      <c r="BK9" s="15" t="s">
        <v>54</v>
      </c>
      <c r="BL9" s="15" t="s">
        <v>54</v>
      </c>
      <c r="BM9" s="15" t="s">
        <v>54</v>
      </c>
      <c r="BN9" s="15" t="s">
        <v>54</v>
      </c>
      <c r="BO9" s="15" t="s">
        <v>54</v>
      </c>
      <c r="BP9" s="15" t="s">
        <v>54</v>
      </c>
      <c r="BQ9" s="15" t="s">
        <v>54</v>
      </c>
      <c r="BR9" s="15" t="s">
        <v>54</v>
      </c>
      <c r="BS9" s="15"/>
      <c r="BT9" s="15" t="s">
        <v>54</v>
      </c>
      <c r="BU9" s="15" t="s">
        <v>54</v>
      </c>
      <c r="BV9" s="15" t="s">
        <v>54</v>
      </c>
      <c r="BW9" s="15" t="s">
        <v>54</v>
      </c>
      <c r="BX9" s="15" t="s">
        <v>54</v>
      </c>
      <c r="BY9" s="15" t="s">
        <v>54</v>
      </c>
      <c r="BZ9" s="15" t="s">
        <v>54</v>
      </c>
      <c r="CA9" s="15" t="s">
        <v>54</v>
      </c>
      <c r="CB9" s="15" t="s">
        <v>54</v>
      </c>
      <c r="CC9" s="15" t="s">
        <v>54</v>
      </c>
      <c r="CD9" s="15" t="s">
        <v>54</v>
      </c>
      <c r="CE9" s="15" t="s">
        <v>54</v>
      </c>
      <c r="CF9" s="15" t="s">
        <v>54</v>
      </c>
      <c r="CG9" s="15" t="s">
        <v>54</v>
      </c>
      <c r="CH9" s="15" t="s">
        <v>54</v>
      </c>
      <c r="CI9" s="15" t="s">
        <v>54</v>
      </c>
      <c r="CJ9" s="15"/>
      <c r="CK9" s="15" t="s">
        <v>54</v>
      </c>
      <c r="CL9" s="15" t="s">
        <v>54</v>
      </c>
      <c r="CM9" s="15" t="s">
        <v>54</v>
      </c>
      <c r="CN9" s="15" t="s">
        <v>54</v>
      </c>
      <c r="CO9" s="15" t="s">
        <v>54</v>
      </c>
      <c r="CP9" s="15" t="s">
        <v>54</v>
      </c>
      <c r="CQ9" s="15" t="s">
        <v>54</v>
      </c>
      <c r="CR9" s="15" t="s">
        <v>54</v>
      </c>
      <c r="CS9" s="15" t="s">
        <v>54</v>
      </c>
      <c r="CT9" s="15" t="s">
        <v>54</v>
      </c>
      <c r="CU9" s="15" t="s">
        <v>54</v>
      </c>
      <c r="CV9" s="15" t="s">
        <v>54</v>
      </c>
      <c r="CW9" s="15" t="s">
        <v>54</v>
      </c>
      <c r="CX9" s="15" t="s">
        <v>54</v>
      </c>
      <c r="CY9" s="15" t="s">
        <v>54</v>
      </c>
      <c r="CZ9" s="15" t="s">
        <v>54</v>
      </c>
      <c r="DA9" s="15"/>
      <c r="DB9" s="15" t="s">
        <v>152</v>
      </c>
      <c r="DC9" s="15" t="s">
        <v>153</v>
      </c>
      <c r="DD9" s="15" t="s">
        <v>54</v>
      </c>
      <c r="DE9" s="15" t="s">
        <v>53</v>
      </c>
      <c r="DF9" s="17" t="s">
        <v>141</v>
      </c>
      <c r="DG9" s="15" t="s">
        <v>154</v>
      </c>
    </row>
    <row r="10" spans="1:111" s="32" customFormat="1" ht="15" customHeight="1" x14ac:dyDescent="0.2">
      <c r="A10" s="46">
        <v>8</v>
      </c>
      <c r="B10" s="44" t="s">
        <v>155</v>
      </c>
      <c r="C10" s="18" t="s">
        <v>85</v>
      </c>
      <c r="D10" s="19">
        <v>21834.2</v>
      </c>
      <c r="E10" s="15">
        <v>68.28</v>
      </c>
      <c r="F10" s="15" t="s">
        <v>51</v>
      </c>
      <c r="G10" s="15">
        <v>0</v>
      </c>
      <c r="H10" s="15">
        <v>2</v>
      </c>
      <c r="I10" s="15" t="s">
        <v>52</v>
      </c>
      <c r="J10" s="15" t="s">
        <v>53</v>
      </c>
      <c r="K10" s="15" t="s">
        <v>54</v>
      </c>
      <c r="L10" s="15" t="s">
        <v>54</v>
      </c>
      <c r="M10" s="15" t="s">
        <v>54</v>
      </c>
      <c r="N10" s="15" t="s">
        <v>54</v>
      </c>
      <c r="O10" s="15" t="s">
        <v>52</v>
      </c>
      <c r="P10" s="15" t="s">
        <v>53</v>
      </c>
      <c r="Q10" s="15" t="s">
        <v>87</v>
      </c>
      <c r="R10" s="15" t="s">
        <v>88</v>
      </c>
      <c r="S10" s="15" t="s">
        <v>86</v>
      </c>
      <c r="T10" s="15" t="s">
        <v>129</v>
      </c>
      <c r="U10" s="15" t="s">
        <v>86</v>
      </c>
      <c r="V10" s="15" t="s">
        <v>86</v>
      </c>
      <c r="W10" s="15" t="s">
        <v>86</v>
      </c>
      <c r="X10" s="15" t="s">
        <v>133</v>
      </c>
      <c r="Y10" s="15" t="s">
        <v>86</v>
      </c>
      <c r="Z10" s="15" t="s">
        <v>86</v>
      </c>
      <c r="AA10" s="15" t="s">
        <v>135</v>
      </c>
      <c r="AB10" s="15" t="s">
        <v>136</v>
      </c>
      <c r="AC10" s="15" t="s">
        <v>54</v>
      </c>
      <c r="AD10" s="15" t="s">
        <v>54</v>
      </c>
      <c r="AE10" s="15" t="s">
        <v>54</v>
      </c>
      <c r="AF10" s="15" t="s">
        <v>54</v>
      </c>
      <c r="AG10" s="15"/>
      <c r="AH10" s="15" t="s">
        <v>54</v>
      </c>
      <c r="AI10" s="15"/>
      <c r="AJ10" s="15" t="s">
        <v>87</v>
      </c>
      <c r="AK10" s="15" t="s">
        <v>88</v>
      </c>
      <c r="AL10" s="15" t="s">
        <v>54</v>
      </c>
      <c r="AM10" s="15" t="s">
        <v>54</v>
      </c>
      <c r="AN10" s="15" t="s">
        <v>54</v>
      </c>
      <c r="AO10" s="15" t="s">
        <v>54</v>
      </c>
      <c r="AP10" s="15" t="s">
        <v>54</v>
      </c>
      <c r="AQ10" s="15" t="s">
        <v>54</v>
      </c>
      <c r="AR10" s="15" t="s">
        <v>54</v>
      </c>
      <c r="AS10" s="15" t="s">
        <v>54</v>
      </c>
      <c r="AT10" s="15" t="s">
        <v>54</v>
      </c>
      <c r="AU10" s="15" t="s">
        <v>54</v>
      </c>
      <c r="AV10" s="15" t="s">
        <v>54</v>
      </c>
      <c r="AW10" s="15" t="s">
        <v>54</v>
      </c>
      <c r="AX10" s="15" t="s">
        <v>54</v>
      </c>
      <c r="AY10" s="15" t="s">
        <v>54</v>
      </c>
      <c r="AZ10" s="15"/>
      <c r="BA10" s="15" t="s">
        <v>54</v>
      </c>
      <c r="BB10" s="15"/>
      <c r="BC10" s="15" t="s">
        <v>54</v>
      </c>
      <c r="BD10" s="15" t="s">
        <v>54</v>
      </c>
      <c r="BE10" s="15" t="s">
        <v>54</v>
      </c>
      <c r="BF10" s="15" t="s">
        <v>54</v>
      </c>
      <c r="BG10" s="15" t="s">
        <v>54</v>
      </c>
      <c r="BH10" s="15" t="s">
        <v>54</v>
      </c>
      <c r="BI10" s="15" t="s">
        <v>54</v>
      </c>
      <c r="BJ10" s="15" t="s">
        <v>54</v>
      </c>
      <c r="BK10" s="15" t="s">
        <v>54</v>
      </c>
      <c r="BL10" s="15" t="s">
        <v>54</v>
      </c>
      <c r="BM10" s="15" t="s">
        <v>54</v>
      </c>
      <c r="BN10" s="15" t="s">
        <v>54</v>
      </c>
      <c r="BO10" s="15" t="s">
        <v>54</v>
      </c>
      <c r="BP10" s="15" t="s">
        <v>54</v>
      </c>
      <c r="BQ10" s="15" t="s">
        <v>54</v>
      </c>
      <c r="BR10" s="15" t="s">
        <v>54</v>
      </c>
      <c r="BS10" s="15"/>
      <c r="BT10" s="15" t="s">
        <v>54</v>
      </c>
      <c r="BU10" s="15" t="s">
        <v>54</v>
      </c>
      <c r="BV10" s="15" t="s">
        <v>54</v>
      </c>
      <c r="BW10" s="15" t="s">
        <v>54</v>
      </c>
      <c r="BX10" s="15" t="s">
        <v>54</v>
      </c>
      <c r="BY10" s="15" t="s">
        <v>54</v>
      </c>
      <c r="BZ10" s="15" t="s">
        <v>54</v>
      </c>
      <c r="CA10" s="15" t="s">
        <v>54</v>
      </c>
      <c r="CB10" s="15" t="s">
        <v>54</v>
      </c>
      <c r="CC10" s="15" t="s">
        <v>54</v>
      </c>
      <c r="CD10" s="15" t="s">
        <v>54</v>
      </c>
      <c r="CE10" s="15" t="s">
        <v>54</v>
      </c>
      <c r="CF10" s="15" t="s">
        <v>54</v>
      </c>
      <c r="CG10" s="15" t="s">
        <v>54</v>
      </c>
      <c r="CH10" s="15" t="s">
        <v>54</v>
      </c>
      <c r="CI10" s="15" t="s">
        <v>54</v>
      </c>
      <c r="CJ10" s="15"/>
      <c r="CK10" s="15" t="s">
        <v>54</v>
      </c>
      <c r="CL10" s="15" t="s">
        <v>54</v>
      </c>
      <c r="CM10" s="15" t="s">
        <v>54</v>
      </c>
      <c r="CN10" s="15" t="s">
        <v>54</v>
      </c>
      <c r="CO10" s="15" t="s">
        <v>54</v>
      </c>
      <c r="CP10" s="15" t="s">
        <v>54</v>
      </c>
      <c r="CQ10" s="15" t="s">
        <v>54</v>
      </c>
      <c r="CR10" s="15" t="s">
        <v>54</v>
      </c>
      <c r="CS10" s="15" t="s">
        <v>54</v>
      </c>
      <c r="CT10" s="15" t="s">
        <v>54</v>
      </c>
      <c r="CU10" s="15" t="s">
        <v>54</v>
      </c>
      <c r="CV10" s="15" t="s">
        <v>54</v>
      </c>
      <c r="CW10" s="15" t="s">
        <v>54</v>
      </c>
      <c r="CX10" s="15" t="s">
        <v>54</v>
      </c>
      <c r="CY10" s="15" t="s">
        <v>54</v>
      </c>
      <c r="CZ10" s="15" t="s">
        <v>54</v>
      </c>
      <c r="DA10" s="15"/>
      <c r="DB10" s="21" t="s">
        <v>156</v>
      </c>
      <c r="DC10" s="21" t="s">
        <v>157</v>
      </c>
      <c r="DD10" s="15" t="s">
        <v>54</v>
      </c>
      <c r="DE10" s="15" t="s">
        <v>53</v>
      </c>
      <c r="DF10" s="17" t="s">
        <v>141</v>
      </c>
      <c r="DG10" s="15" t="s">
        <v>158</v>
      </c>
    </row>
    <row r="11" spans="1:111" s="32" customFormat="1" ht="15" customHeight="1" x14ac:dyDescent="0.2">
      <c r="A11" s="46">
        <v>9</v>
      </c>
      <c r="B11" s="44" t="s">
        <v>159</v>
      </c>
      <c r="C11" s="18" t="s">
        <v>85</v>
      </c>
      <c r="D11" s="19" t="s">
        <v>86</v>
      </c>
      <c r="E11" s="15">
        <v>68.28</v>
      </c>
      <c r="F11" s="15" t="s">
        <v>51</v>
      </c>
      <c r="G11" s="15">
        <v>0</v>
      </c>
      <c r="H11" s="15">
        <v>1</v>
      </c>
      <c r="I11" s="15" t="s">
        <v>52</v>
      </c>
      <c r="J11" s="15" t="s">
        <v>53</v>
      </c>
      <c r="K11" s="15" t="s">
        <v>53</v>
      </c>
      <c r="L11" s="15" t="s">
        <v>54</v>
      </c>
      <c r="M11" s="15" t="s">
        <v>54</v>
      </c>
      <c r="N11" s="15" t="s">
        <v>54</v>
      </c>
      <c r="O11" s="15" t="s">
        <v>52</v>
      </c>
      <c r="P11" s="15" t="s">
        <v>53</v>
      </c>
      <c r="Q11" s="15" t="s">
        <v>160</v>
      </c>
      <c r="R11" s="15" t="s">
        <v>161</v>
      </c>
      <c r="S11" s="15" t="s">
        <v>86</v>
      </c>
      <c r="T11" s="15" t="s">
        <v>129</v>
      </c>
      <c r="U11" s="15" t="s">
        <v>86</v>
      </c>
      <c r="V11" s="15" t="s">
        <v>86</v>
      </c>
      <c r="W11" s="15" t="s">
        <v>86</v>
      </c>
      <c r="X11" s="15" t="s">
        <v>133</v>
      </c>
      <c r="Y11" s="15" t="s">
        <v>86</v>
      </c>
      <c r="Z11" s="15" t="s">
        <v>86</v>
      </c>
      <c r="AA11" s="15" t="s">
        <v>135</v>
      </c>
      <c r="AB11" s="15" t="s">
        <v>136</v>
      </c>
      <c r="AC11" s="15" t="s">
        <v>54</v>
      </c>
      <c r="AD11" s="15" t="s">
        <v>54</v>
      </c>
      <c r="AE11" s="15" t="s">
        <v>54</v>
      </c>
      <c r="AF11" s="15" t="s">
        <v>136</v>
      </c>
      <c r="AG11" s="15"/>
      <c r="AH11" s="15" t="s">
        <v>54</v>
      </c>
      <c r="AI11" s="15"/>
      <c r="AJ11" s="15" t="s">
        <v>54</v>
      </c>
      <c r="AK11" s="15" t="s">
        <v>54</v>
      </c>
      <c r="AL11" s="15" t="s">
        <v>54</v>
      </c>
      <c r="AM11" s="15" t="s">
        <v>54</v>
      </c>
      <c r="AN11" s="15" t="s">
        <v>54</v>
      </c>
      <c r="AO11" s="15" t="s">
        <v>54</v>
      </c>
      <c r="AP11" s="15" t="s">
        <v>54</v>
      </c>
      <c r="AQ11" s="15" t="s">
        <v>54</v>
      </c>
      <c r="AR11" s="15" t="s">
        <v>54</v>
      </c>
      <c r="AS11" s="15" t="s">
        <v>54</v>
      </c>
      <c r="AT11" s="15" t="s">
        <v>54</v>
      </c>
      <c r="AU11" s="15" t="s">
        <v>54</v>
      </c>
      <c r="AV11" s="15" t="s">
        <v>54</v>
      </c>
      <c r="AW11" s="15" t="s">
        <v>54</v>
      </c>
      <c r="AX11" s="15" t="s">
        <v>54</v>
      </c>
      <c r="AY11" s="15" t="s">
        <v>54</v>
      </c>
      <c r="AZ11" s="15"/>
      <c r="BA11" s="15" t="s">
        <v>54</v>
      </c>
      <c r="BB11" s="15"/>
      <c r="BC11" s="15" t="s">
        <v>54</v>
      </c>
      <c r="BD11" s="15" t="s">
        <v>54</v>
      </c>
      <c r="BE11" s="15" t="s">
        <v>54</v>
      </c>
      <c r="BF11" s="15" t="s">
        <v>54</v>
      </c>
      <c r="BG11" s="15" t="s">
        <v>54</v>
      </c>
      <c r="BH11" s="15" t="s">
        <v>54</v>
      </c>
      <c r="BI11" s="15" t="s">
        <v>54</v>
      </c>
      <c r="BJ11" s="15" t="s">
        <v>54</v>
      </c>
      <c r="BK11" s="15" t="s">
        <v>54</v>
      </c>
      <c r="BL11" s="15" t="s">
        <v>54</v>
      </c>
      <c r="BM11" s="15" t="s">
        <v>54</v>
      </c>
      <c r="BN11" s="15" t="s">
        <v>54</v>
      </c>
      <c r="BO11" s="15" t="s">
        <v>54</v>
      </c>
      <c r="BP11" s="15" t="s">
        <v>54</v>
      </c>
      <c r="BQ11" s="15" t="s">
        <v>54</v>
      </c>
      <c r="BR11" s="15" t="s">
        <v>54</v>
      </c>
      <c r="BS11" s="15"/>
      <c r="BT11" s="15" t="s">
        <v>54</v>
      </c>
      <c r="BU11" s="15" t="s">
        <v>54</v>
      </c>
      <c r="BV11" s="15" t="s">
        <v>54</v>
      </c>
      <c r="BW11" s="15" t="s">
        <v>54</v>
      </c>
      <c r="BX11" s="15" t="s">
        <v>54</v>
      </c>
      <c r="BY11" s="15" t="s">
        <v>54</v>
      </c>
      <c r="BZ11" s="15" t="s">
        <v>54</v>
      </c>
      <c r="CA11" s="15" t="s">
        <v>54</v>
      </c>
      <c r="CB11" s="15" t="s">
        <v>54</v>
      </c>
      <c r="CC11" s="15" t="s">
        <v>54</v>
      </c>
      <c r="CD11" s="15" t="s">
        <v>54</v>
      </c>
      <c r="CE11" s="15" t="s">
        <v>54</v>
      </c>
      <c r="CF11" s="15" t="s">
        <v>54</v>
      </c>
      <c r="CG11" s="15" t="s">
        <v>54</v>
      </c>
      <c r="CH11" s="15" t="s">
        <v>54</v>
      </c>
      <c r="CI11" s="15" t="s">
        <v>54</v>
      </c>
      <c r="CJ11" s="15"/>
      <c r="CK11" s="15" t="s">
        <v>54</v>
      </c>
      <c r="CL11" s="15" t="s">
        <v>54</v>
      </c>
      <c r="CM11" s="15" t="s">
        <v>54</v>
      </c>
      <c r="CN11" s="15" t="s">
        <v>54</v>
      </c>
      <c r="CO11" s="15" t="s">
        <v>54</v>
      </c>
      <c r="CP11" s="15" t="s">
        <v>54</v>
      </c>
      <c r="CQ11" s="15" t="s">
        <v>54</v>
      </c>
      <c r="CR11" s="15" t="s">
        <v>54</v>
      </c>
      <c r="CS11" s="15" t="s">
        <v>54</v>
      </c>
      <c r="CT11" s="15" t="s">
        <v>54</v>
      </c>
      <c r="CU11" s="15" t="s">
        <v>54</v>
      </c>
      <c r="CV11" s="15" t="s">
        <v>54</v>
      </c>
      <c r="CW11" s="15" t="s">
        <v>54</v>
      </c>
      <c r="CX11" s="15" t="s">
        <v>54</v>
      </c>
      <c r="CY11" s="15" t="s">
        <v>54</v>
      </c>
      <c r="CZ11" s="15" t="s">
        <v>54</v>
      </c>
      <c r="DA11" s="15"/>
      <c r="DB11" s="15" t="s">
        <v>162</v>
      </c>
      <c r="DC11" s="15" t="s">
        <v>163</v>
      </c>
      <c r="DD11" s="15" t="s">
        <v>54</v>
      </c>
      <c r="DE11" s="15" t="s">
        <v>52</v>
      </c>
      <c r="DF11" s="17" t="s">
        <v>141</v>
      </c>
      <c r="DG11" s="15" t="s">
        <v>53</v>
      </c>
    </row>
    <row r="12" spans="1:111" s="32" customFormat="1" ht="19.5" customHeight="1" x14ac:dyDescent="0.2">
      <c r="A12" s="46">
        <v>10</v>
      </c>
      <c r="B12" s="44" t="s">
        <v>164</v>
      </c>
      <c r="C12" s="12" t="s">
        <v>50</v>
      </c>
      <c r="D12" s="19" t="s">
        <v>86</v>
      </c>
      <c r="E12" s="15">
        <v>8307.875</v>
      </c>
      <c r="F12" s="15" t="s">
        <v>51</v>
      </c>
      <c r="G12" s="15">
        <v>0</v>
      </c>
      <c r="H12" s="15">
        <v>1</v>
      </c>
      <c r="I12" s="15" t="s">
        <v>53</v>
      </c>
      <c r="J12" s="15" t="s">
        <v>53</v>
      </c>
      <c r="K12" s="15" t="s">
        <v>53</v>
      </c>
      <c r="L12" s="15" t="s">
        <v>83</v>
      </c>
      <c r="M12" s="15" t="s">
        <v>53</v>
      </c>
      <c r="N12" s="15" t="s">
        <v>53</v>
      </c>
      <c r="O12" s="15" t="s">
        <v>53</v>
      </c>
      <c r="P12" s="15" t="s">
        <v>53</v>
      </c>
      <c r="Q12" s="15" t="s">
        <v>111</v>
      </c>
      <c r="R12" s="15" t="s">
        <v>112</v>
      </c>
      <c r="S12" s="15" t="s">
        <v>54</v>
      </c>
      <c r="T12" s="15" t="s">
        <v>54</v>
      </c>
      <c r="U12" s="15" t="s">
        <v>54</v>
      </c>
      <c r="V12" s="15" t="s">
        <v>54</v>
      </c>
      <c r="W12" s="15" t="s">
        <v>54</v>
      </c>
      <c r="X12" s="15" t="s">
        <v>54</v>
      </c>
      <c r="Y12" s="15" t="s">
        <v>54</v>
      </c>
      <c r="Z12" s="15" t="s">
        <v>54</v>
      </c>
      <c r="AA12" s="15" t="s">
        <v>54</v>
      </c>
      <c r="AB12" s="15" t="s">
        <v>83</v>
      </c>
      <c r="AC12" s="15" t="s">
        <v>83</v>
      </c>
      <c r="AD12" s="15" t="s">
        <v>54</v>
      </c>
      <c r="AE12" s="15" t="s">
        <v>54</v>
      </c>
      <c r="AF12" s="15" t="s">
        <v>83</v>
      </c>
      <c r="AG12" s="15" t="s">
        <v>54</v>
      </c>
      <c r="AH12" s="15" t="s">
        <v>54</v>
      </c>
      <c r="AI12" s="15" t="s">
        <v>83</v>
      </c>
      <c r="AJ12" s="15" t="s">
        <v>54</v>
      </c>
      <c r="AK12" s="15" t="s">
        <v>54</v>
      </c>
      <c r="AL12" s="15" t="s">
        <v>54</v>
      </c>
      <c r="AM12" s="15" t="s">
        <v>54</v>
      </c>
      <c r="AN12" s="15" t="s">
        <v>54</v>
      </c>
      <c r="AO12" s="15" t="s">
        <v>54</v>
      </c>
      <c r="AP12" s="15" t="s">
        <v>54</v>
      </c>
      <c r="AQ12" s="15" t="s">
        <v>83</v>
      </c>
      <c r="AR12" s="15" t="s">
        <v>54</v>
      </c>
      <c r="AS12" s="15" t="s">
        <v>54</v>
      </c>
      <c r="AT12" s="15" t="s">
        <v>54</v>
      </c>
      <c r="AU12" s="15" t="s">
        <v>83</v>
      </c>
      <c r="AV12" s="15" t="s">
        <v>54</v>
      </c>
      <c r="AW12" s="15" t="s">
        <v>54</v>
      </c>
      <c r="AX12" s="15" t="s">
        <v>54</v>
      </c>
      <c r="AY12" s="15" t="s">
        <v>83</v>
      </c>
      <c r="AZ12" s="15" t="s">
        <v>54</v>
      </c>
      <c r="BA12" s="15" t="s">
        <v>54</v>
      </c>
      <c r="BB12" s="15" t="s">
        <v>83</v>
      </c>
      <c r="BC12" s="15" t="s">
        <v>54</v>
      </c>
      <c r="BD12" s="15" t="s">
        <v>54</v>
      </c>
      <c r="BE12" s="15" t="s">
        <v>54</v>
      </c>
      <c r="BF12" s="15" t="s">
        <v>54</v>
      </c>
      <c r="BG12" s="15" t="s">
        <v>54</v>
      </c>
      <c r="BH12" s="15" t="s">
        <v>54</v>
      </c>
      <c r="BI12" s="15" t="s">
        <v>54</v>
      </c>
      <c r="BJ12" s="15" t="s">
        <v>83</v>
      </c>
      <c r="BK12" s="15" t="s">
        <v>54</v>
      </c>
      <c r="BL12" s="15" t="s">
        <v>54</v>
      </c>
      <c r="BM12" s="15" t="s">
        <v>54</v>
      </c>
      <c r="BN12" s="15" t="s">
        <v>83</v>
      </c>
      <c r="BO12" s="15" t="s">
        <v>83</v>
      </c>
      <c r="BP12" s="15" t="s">
        <v>54</v>
      </c>
      <c r="BQ12" s="15" t="s">
        <v>54</v>
      </c>
      <c r="BR12" s="15" t="s">
        <v>83</v>
      </c>
      <c r="BS12" s="15" t="s">
        <v>54</v>
      </c>
      <c r="BT12" s="15" t="s">
        <v>54</v>
      </c>
      <c r="BU12" s="15" t="s">
        <v>54</v>
      </c>
      <c r="BV12" s="15" t="s">
        <v>54</v>
      </c>
      <c r="BW12" s="15" t="s">
        <v>54</v>
      </c>
      <c r="BX12" s="15" t="s">
        <v>54</v>
      </c>
      <c r="BY12" s="15" t="s">
        <v>54</v>
      </c>
      <c r="BZ12" s="15" t="s">
        <v>54</v>
      </c>
      <c r="CA12" s="15" t="s">
        <v>83</v>
      </c>
      <c r="CB12" s="15" t="s">
        <v>54</v>
      </c>
      <c r="CC12" s="15" t="s">
        <v>54</v>
      </c>
      <c r="CD12" s="15" t="s">
        <v>54</v>
      </c>
      <c r="CE12" s="15" t="s">
        <v>83</v>
      </c>
      <c r="CF12" s="15" t="s">
        <v>83</v>
      </c>
      <c r="CG12" s="15" t="s">
        <v>54</v>
      </c>
      <c r="CH12" s="15" t="s">
        <v>54</v>
      </c>
      <c r="CI12" s="15" t="s">
        <v>83</v>
      </c>
      <c r="CJ12" s="15" t="s">
        <v>54</v>
      </c>
      <c r="CK12" s="15" t="s">
        <v>54</v>
      </c>
      <c r="CL12" s="15" t="s">
        <v>54</v>
      </c>
      <c r="CM12" s="15" t="s">
        <v>54</v>
      </c>
      <c r="CN12" s="15" t="s">
        <v>54</v>
      </c>
      <c r="CO12" s="15" t="s">
        <v>54</v>
      </c>
      <c r="CP12" s="15" t="s">
        <v>54</v>
      </c>
      <c r="CQ12" s="15" t="s">
        <v>54</v>
      </c>
      <c r="CR12" s="15" t="s">
        <v>83</v>
      </c>
      <c r="CS12" s="15" t="s">
        <v>54</v>
      </c>
      <c r="CT12" s="15" t="s">
        <v>54</v>
      </c>
      <c r="CU12" s="15" t="s">
        <v>54</v>
      </c>
      <c r="CV12" s="15" t="s">
        <v>83</v>
      </c>
      <c r="CW12" s="15" t="s">
        <v>83</v>
      </c>
      <c r="CX12" s="15" t="s">
        <v>54</v>
      </c>
      <c r="CY12" s="15" t="s">
        <v>54</v>
      </c>
      <c r="CZ12" s="15" t="s">
        <v>83</v>
      </c>
      <c r="DA12" s="15" t="s">
        <v>54</v>
      </c>
      <c r="DB12" s="34" t="s">
        <v>165</v>
      </c>
      <c r="DC12" s="15" t="s">
        <v>54</v>
      </c>
      <c r="DD12" s="15" t="s">
        <v>54</v>
      </c>
      <c r="DE12" s="15" t="s">
        <v>53</v>
      </c>
      <c r="DF12" s="15" t="s">
        <v>53</v>
      </c>
      <c r="DG12" s="15" t="s">
        <v>53</v>
      </c>
    </row>
    <row r="13" spans="1:111" s="32" customFormat="1" ht="15" customHeight="1" x14ac:dyDescent="0.2">
      <c r="A13" s="46">
        <v>11</v>
      </c>
      <c r="B13" s="44" t="s">
        <v>166</v>
      </c>
      <c r="C13" s="18" t="s">
        <v>110</v>
      </c>
      <c r="D13" s="19">
        <v>12500</v>
      </c>
      <c r="E13" s="15">
        <v>2240.7407407407409</v>
      </c>
      <c r="F13" s="15" t="s">
        <v>51</v>
      </c>
      <c r="G13" s="15">
        <v>0</v>
      </c>
      <c r="H13" s="15">
        <v>3</v>
      </c>
      <c r="I13" s="15" t="s">
        <v>52</v>
      </c>
      <c r="J13" s="21" t="s">
        <v>126</v>
      </c>
      <c r="K13" s="15" t="s">
        <v>54</v>
      </c>
      <c r="L13" s="15" t="s">
        <v>54</v>
      </c>
      <c r="M13" s="15" t="s">
        <v>54</v>
      </c>
      <c r="N13" s="15" t="s">
        <v>54</v>
      </c>
      <c r="O13" s="15" t="s">
        <v>52</v>
      </c>
      <c r="P13" s="15" t="s">
        <v>53</v>
      </c>
      <c r="Q13" s="15" t="s">
        <v>87</v>
      </c>
      <c r="R13" s="15" t="s">
        <v>88</v>
      </c>
      <c r="S13" s="15" t="s">
        <v>86</v>
      </c>
      <c r="T13" s="15" t="s">
        <v>129</v>
      </c>
      <c r="U13" s="15" t="s">
        <v>167</v>
      </c>
      <c r="V13" s="15" t="s">
        <v>168</v>
      </c>
      <c r="W13" s="15" t="s">
        <v>86</v>
      </c>
      <c r="X13" s="15" t="s">
        <v>133</v>
      </c>
      <c r="Y13" s="15" t="s">
        <v>86</v>
      </c>
      <c r="Z13" s="15" t="s">
        <v>86</v>
      </c>
      <c r="AA13" s="15" t="s">
        <v>135</v>
      </c>
      <c r="AB13" s="15" t="s">
        <v>169</v>
      </c>
      <c r="AC13" s="15" t="s">
        <v>65</v>
      </c>
      <c r="AD13" s="15" t="s">
        <v>170</v>
      </c>
      <c r="AE13" s="15">
        <v>15</v>
      </c>
      <c r="AF13" s="15" t="s">
        <v>53</v>
      </c>
      <c r="AG13" s="15"/>
      <c r="AH13" s="15" t="s">
        <v>54</v>
      </c>
      <c r="AI13" s="15"/>
      <c r="AJ13" s="15" t="s">
        <v>87</v>
      </c>
      <c r="AK13" s="15" t="s">
        <v>88</v>
      </c>
      <c r="AL13" s="15" t="s">
        <v>54</v>
      </c>
      <c r="AM13" s="15" t="s">
        <v>54</v>
      </c>
      <c r="AN13" s="15" t="s">
        <v>54</v>
      </c>
      <c r="AO13" s="15" t="s">
        <v>54</v>
      </c>
      <c r="AP13" s="15" t="s">
        <v>54</v>
      </c>
      <c r="AQ13" s="15" t="s">
        <v>54</v>
      </c>
      <c r="AR13" s="15" t="s">
        <v>54</v>
      </c>
      <c r="AS13" s="15" t="s">
        <v>54</v>
      </c>
      <c r="AT13" s="15" t="s">
        <v>54</v>
      </c>
      <c r="AU13" s="15" t="s">
        <v>54</v>
      </c>
      <c r="AV13" s="15" t="s">
        <v>54</v>
      </c>
      <c r="AW13" s="15" t="s">
        <v>54</v>
      </c>
      <c r="AX13" s="15" t="s">
        <v>54</v>
      </c>
      <c r="AY13" s="15" t="s">
        <v>54</v>
      </c>
      <c r="AZ13" s="15"/>
      <c r="BA13" s="15" t="s">
        <v>54</v>
      </c>
      <c r="BB13" s="15"/>
      <c r="BC13" s="15" t="s">
        <v>87</v>
      </c>
      <c r="BD13" s="15" t="s">
        <v>88</v>
      </c>
      <c r="BE13" s="15" t="s">
        <v>54</v>
      </c>
      <c r="BF13" s="15" t="s">
        <v>54</v>
      </c>
      <c r="BG13" s="15" t="s">
        <v>54</v>
      </c>
      <c r="BH13" s="15" t="s">
        <v>54</v>
      </c>
      <c r="BI13" s="15" t="s">
        <v>54</v>
      </c>
      <c r="BJ13" s="15" t="s">
        <v>54</v>
      </c>
      <c r="BK13" s="15" t="s">
        <v>54</v>
      </c>
      <c r="BL13" s="15" t="s">
        <v>54</v>
      </c>
      <c r="BM13" s="15" t="s">
        <v>54</v>
      </c>
      <c r="BN13" s="15" t="s">
        <v>54</v>
      </c>
      <c r="BO13" s="15" t="s">
        <v>54</v>
      </c>
      <c r="BP13" s="15" t="s">
        <v>54</v>
      </c>
      <c r="BQ13" s="15" t="s">
        <v>54</v>
      </c>
      <c r="BR13" s="15" t="s">
        <v>54</v>
      </c>
      <c r="BS13" s="15"/>
      <c r="BT13" s="15" t="s">
        <v>54</v>
      </c>
      <c r="BU13" s="15" t="s">
        <v>54</v>
      </c>
      <c r="BV13" s="15" t="s">
        <v>54</v>
      </c>
      <c r="BW13" s="15" t="s">
        <v>54</v>
      </c>
      <c r="BX13" s="15" t="s">
        <v>54</v>
      </c>
      <c r="BY13" s="15" t="s">
        <v>54</v>
      </c>
      <c r="BZ13" s="15" t="s">
        <v>54</v>
      </c>
      <c r="CA13" s="15" t="s">
        <v>83</v>
      </c>
      <c r="CB13" s="15" t="s">
        <v>54</v>
      </c>
      <c r="CC13" s="15" t="s">
        <v>54</v>
      </c>
      <c r="CD13" s="15" t="s">
        <v>54</v>
      </c>
      <c r="CE13" s="15" t="s">
        <v>83</v>
      </c>
      <c r="CF13" s="15" t="s">
        <v>83</v>
      </c>
      <c r="CG13" s="15" t="s">
        <v>54</v>
      </c>
      <c r="CH13" s="15" t="s">
        <v>54</v>
      </c>
      <c r="CI13" s="15" t="s">
        <v>83</v>
      </c>
      <c r="CJ13" s="15" t="s">
        <v>54</v>
      </c>
      <c r="CK13" s="15" t="s">
        <v>54</v>
      </c>
      <c r="CL13" s="15" t="s">
        <v>54</v>
      </c>
      <c r="CM13" s="15" t="s">
        <v>54</v>
      </c>
      <c r="CN13" s="15" t="s">
        <v>54</v>
      </c>
      <c r="CO13" s="15" t="s">
        <v>54</v>
      </c>
      <c r="CP13" s="15" t="s">
        <v>54</v>
      </c>
      <c r="CQ13" s="15" t="s">
        <v>54</v>
      </c>
      <c r="CR13" s="15" t="s">
        <v>54</v>
      </c>
      <c r="CS13" s="15" t="s">
        <v>54</v>
      </c>
      <c r="CT13" s="15" t="s">
        <v>54</v>
      </c>
      <c r="CU13" s="15" t="s">
        <v>54</v>
      </c>
      <c r="CV13" s="15" t="s">
        <v>54</v>
      </c>
      <c r="CW13" s="15" t="s">
        <v>54</v>
      </c>
      <c r="CX13" s="15" t="s">
        <v>54</v>
      </c>
      <c r="CY13" s="15" t="s">
        <v>54</v>
      </c>
      <c r="CZ13" s="15" t="s">
        <v>54</v>
      </c>
      <c r="DA13" s="15"/>
      <c r="DB13" s="15" t="s">
        <v>171</v>
      </c>
      <c r="DC13" s="15" t="s">
        <v>172</v>
      </c>
      <c r="DD13" s="15" t="s">
        <v>54</v>
      </c>
      <c r="DE13" s="15" t="s">
        <v>53</v>
      </c>
      <c r="DF13" s="17" t="s">
        <v>141</v>
      </c>
      <c r="DG13" s="15" t="s">
        <v>173</v>
      </c>
    </row>
    <row r="14" spans="1:111" s="32" customFormat="1" ht="15" customHeight="1" x14ac:dyDescent="0.2">
      <c r="A14" s="46">
        <v>12</v>
      </c>
      <c r="B14" s="44" t="s">
        <v>181</v>
      </c>
      <c r="C14" s="18" t="s">
        <v>85</v>
      </c>
      <c r="D14" s="19" t="s">
        <v>86</v>
      </c>
      <c r="E14" s="15">
        <v>68.28</v>
      </c>
      <c r="F14" s="15" t="s">
        <v>51</v>
      </c>
      <c r="G14" s="15">
        <v>0</v>
      </c>
      <c r="H14" s="15">
        <v>3</v>
      </c>
      <c r="I14" s="15" t="s">
        <v>52</v>
      </c>
      <c r="J14" s="15" t="s">
        <v>182</v>
      </c>
      <c r="K14" s="15" t="s">
        <v>54</v>
      </c>
      <c r="L14" s="15" t="s">
        <v>54</v>
      </c>
      <c r="M14" s="15" t="s">
        <v>54</v>
      </c>
      <c r="N14" s="15" t="s">
        <v>54</v>
      </c>
      <c r="O14" s="15" t="s">
        <v>52</v>
      </c>
      <c r="P14" s="15" t="s">
        <v>53</v>
      </c>
      <c r="Q14" s="15" t="s">
        <v>87</v>
      </c>
      <c r="R14" s="15" t="s">
        <v>88</v>
      </c>
      <c r="S14" s="15" t="s">
        <v>86</v>
      </c>
      <c r="T14" s="15" t="s">
        <v>129</v>
      </c>
      <c r="U14" s="15" t="s">
        <v>167</v>
      </c>
      <c r="V14" s="15" t="s">
        <v>168</v>
      </c>
      <c r="W14" s="15" t="s">
        <v>86</v>
      </c>
      <c r="X14" s="15" t="s">
        <v>133</v>
      </c>
      <c r="Y14" s="15" t="s">
        <v>86</v>
      </c>
      <c r="Z14" s="15" t="s">
        <v>86</v>
      </c>
      <c r="AA14" s="15" t="s">
        <v>135</v>
      </c>
      <c r="AB14" s="15" t="s">
        <v>169</v>
      </c>
      <c r="AC14" s="15" t="s">
        <v>65</v>
      </c>
      <c r="AD14" s="15" t="s">
        <v>170</v>
      </c>
      <c r="AE14" s="15">
        <v>15</v>
      </c>
      <c r="AF14" s="15" t="s">
        <v>53</v>
      </c>
      <c r="AG14" s="15"/>
      <c r="AH14" s="15" t="s">
        <v>54</v>
      </c>
      <c r="AI14" s="15"/>
      <c r="AJ14" s="15" t="s">
        <v>87</v>
      </c>
      <c r="AK14" s="15" t="s">
        <v>88</v>
      </c>
      <c r="AL14" s="15" t="s">
        <v>54</v>
      </c>
      <c r="AM14" s="15" t="s">
        <v>54</v>
      </c>
      <c r="AN14" s="15" t="s">
        <v>54</v>
      </c>
      <c r="AO14" s="15" t="s">
        <v>54</v>
      </c>
      <c r="AP14" s="15" t="s">
        <v>54</v>
      </c>
      <c r="AQ14" s="15" t="s">
        <v>54</v>
      </c>
      <c r="AR14" s="15" t="s">
        <v>54</v>
      </c>
      <c r="AS14" s="15" t="s">
        <v>54</v>
      </c>
      <c r="AT14" s="15" t="s">
        <v>54</v>
      </c>
      <c r="AU14" s="15" t="s">
        <v>54</v>
      </c>
      <c r="AV14" s="15" t="s">
        <v>54</v>
      </c>
      <c r="AW14" s="15" t="s">
        <v>54</v>
      </c>
      <c r="AX14" s="15" t="s">
        <v>54</v>
      </c>
      <c r="AY14" s="15" t="s">
        <v>54</v>
      </c>
      <c r="AZ14" s="15"/>
      <c r="BA14" s="15" t="s">
        <v>54</v>
      </c>
      <c r="BB14" s="15"/>
      <c r="BC14" s="15" t="s">
        <v>87</v>
      </c>
      <c r="BD14" s="15" t="s">
        <v>88</v>
      </c>
      <c r="BE14" s="15" t="s">
        <v>54</v>
      </c>
      <c r="BF14" s="15" t="s">
        <v>54</v>
      </c>
      <c r="BG14" s="15" t="s">
        <v>54</v>
      </c>
      <c r="BH14" s="15" t="s">
        <v>54</v>
      </c>
      <c r="BI14" s="15" t="s">
        <v>54</v>
      </c>
      <c r="BJ14" s="15" t="s">
        <v>54</v>
      </c>
      <c r="BK14" s="15" t="s">
        <v>54</v>
      </c>
      <c r="BL14" s="15" t="s">
        <v>54</v>
      </c>
      <c r="BM14" s="15" t="s">
        <v>54</v>
      </c>
      <c r="BN14" s="15" t="s">
        <v>54</v>
      </c>
      <c r="BO14" s="15" t="s">
        <v>54</v>
      </c>
      <c r="BP14" s="15" t="s">
        <v>54</v>
      </c>
      <c r="BQ14" s="15" t="s">
        <v>54</v>
      </c>
      <c r="BR14" s="15" t="s">
        <v>54</v>
      </c>
      <c r="BS14" s="15"/>
      <c r="BT14" s="15" t="s">
        <v>54</v>
      </c>
      <c r="BU14" s="15" t="s">
        <v>54</v>
      </c>
      <c r="BV14" s="15" t="s">
        <v>54</v>
      </c>
      <c r="BW14" s="15" t="s">
        <v>54</v>
      </c>
      <c r="BX14" s="15" t="s">
        <v>54</v>
      </c>
      <c r="BY14" s="15" t="s">
        <v>54</v>
      </c>
      <c r="BZ14" s="15" t="s">
        <v>54</v>
      </c>
      <c r="CA14" s="15" t="s">
        <v>54</v>
      </c>
      <c r="CB14" s="15" t="s">
        <v>54</v>
      </c>
      <c r="CC14" s="15" t="s">
        <v>54</v>
      </c>
      <c r="CD14" s="15" t="s">
        <v>54</v>
      </c>
      <c r="CE14" s="15" t="s">
        <v>54</v>
      </c>
      <c r="CF14" s="15" t="s">
        <v>54</v>
      </c>
      <c r="CG14" s="15" t="s">
        <v>54</v>
      </c>
      <c r="CH14" s="15" t="s">
        <v>54</v>
      </c>
      <c r="CI14" s="15" t="s">
        <v>54</v>
      </c>
      <c r="CJ14" s="15"/>
      <c r="CK14" s="15" t="s">
        <v>54</v>
      </c>
      <c r="CL14" s="15" t="s">
        <v>54</v>
      </c>
      <c r="CM14" s="15" t="s">
        <v>54</v>
      </c>
      <c r="CN14" s="15" t="s">
        <v>54</v>
      </c>
      <c r="CO14" s="15" t="s">
        <v>54</v>
      </c>
      <c r="CP14" s="15" t="s">
        <v>54</v>
      </c>
      <c r="CQ14" s="15" t="s">
        <v>54</v>
      </c>
      <c r="CR14" s="15" t="s">
        <v>54</v>
      </c>
      <c r="CS14" s="15" t="s">
        <v>54</v>
      </c>
      <c r="CT14" s="15" t="s">
        <v>54</v>
      </c>
      <c r="CU14" s="15" t="s">
        <v>54</v>
      </c>
      <c r="CV14" s="15" t="s">
        <v>54</v>
      </c>
      <c r="CW14" s="15" t="s">
        <v>54</v>
      </c>
      <c r="CX14" s="15" t="s">
        <v>54</v>
      </c>
      <c r="CY14" s="15" t="s">
        <v>54</v>
      </c>
      <c r="CZ14" s="15" t="s">
        <v>54</v>
      </c>
      <c r="DA14" s="15"/>
      <c r="DB14" s="15" t="s">
        <v>183</v>
      </c>
      <c r="DC14" s="15" t="s">
        <v>184</v>
      </c>
      <c r="DD14" s="15" t="s">
        <v>54</v>
      </c>
      <c r="DE14" s="15" t="s">
        <v>53</v>
      </c>
      <c r="DF14" s="17" t="s">
        <v>141</v>
      </c>
      <c r="DG14" s="15" t="s">
        <v>53</v>
      </c>
    </row>
    <row r="15" spans="1:111" s="32" customFormat="1" ht="15" customHeight="1" x14ac:dyDescent="0.2">
      <c r="A15" s="46">
        <v>13</v>
      </c>
      <c r="B15" s="44" t="s">
        <v>185</v>
      </c>
      <c r="C15" s="18" t="s">
        <v>85</v>
      </c>
      <c r="D15" s="19" t="s">
        <v>86</v>
      </c>
      <c r="E15" s="15">
        <v>68.28</v>
      </c>
      <c r="F15" s="15" t="s">
        <v>51</v>
      </c>
      <c r="G15" s="15">
        <v>0</v>
      </c>
      <c r="H15" s="15">
        <v>1</v>
      </c>
      <c r="I15" s="15" t="s">
        <v>52</v>
      </c>
      <c r="J15" s="15" t="s">
        <v>53</v>
      </c>
      <c r="K15" s="15" t="s">
        <v>54</v>
      </c>
      <c r="L15" s="15" t="s">
        <v>54</v>
      </c>
      <c r="M15" s="15" t="s">
        <v>54</v>
      </c>
      <c r="N15" s="15" t="s">
        <v>54</v>
      </c>
      <c r="O15" s="15" t="s">
        <v>52</v>
      </c>
      <c r="P15" s="15" t="s">
        <v>53</v>
      </c>
      <c r="Q15" s="15" t="s">
        <v>87</v>
      </c>
      <c r="R15" s="15" t="s">
        <v>88</v>
      </c>
      <c r="S15" s="15" t="s">
        <v>54</v>
      </c>
      <c r="T15" s="15" t="s">
        <v>54</v>
      </c>
      <c r="U15" s="15" t="s">
        <v>54</v>
      </c>
      <c r="V15" s="15" t="s">
        <v>54</v>
      </c>
      <c r="W15" s="15" t="s">
        <v>54</v>
      </c>
      <c r="X15" s="15" t="s">
        <v>54</v>
      </c>
      <c r="Y15" s="15" t="s">
        <v>54</v>
      </c>
      <c r="Z15" s="15" t="s">
        <v>54</v>
      </c>
      <c r="AA15" s="15" t="s">
        <v>54</v>
      </c>
      <c r="AB15" s="15" t="s">
        <v>54</v>
      </c>
      <c r="AC15" s="15" t="s">
        <v>54</v>
      </c>
      <c r="AD15" s="15" t="s">
        <v>54</v>
      </c>
      <c r="AE15" s="15" t="s">
        <v>54</v>
      </c>
      <c r="AF15" s="15" t="s">
        <v>54</v>
      </c>
      <c r="AG15" s="15"/>
      <c r="AH15" s="15" t="s">
        <v>54</v>
      </c>
      <c r="AI15" s="15"/>
      <c r="AJ15" s="15" t="s">
        <v>54</v>
      </c>
      <c r="AK15" s="15" t="s">
        <v>54</v>
      </c>
      <c r="AL15" s="15" t="s">
        <v>54</v>
      </c>
      <c r="AM15" s="15" t="s">
        <v>54</v>
      </c>
      <c r="AN15" s="15" t="s">
        <v>54</v>
      </c>
      <c r="AO15" s="15" t="s">
        <v>54</v>
      </c>
      <c r="AP15" s="15" t="s">
        <v>54</v>
      </c>
      <c r="AQ15" s="15" t="s">
        <v>54</v>
      </c>
      <c r="AR15" s="15" t="s">
        <v>54</v>
      </c>
      <c r="AS15" s="15" t="s">
        <v>54</v>
      </c>
      <c r="AT15" s="15" t="s">
        <v>54</v>
      </c>
      <c r="AU15" s="15" t="s">
        <v>54</v>
      </c>
      <c r="AV15" s="15" t="s">
        <v>54</v>
      </c>
      <c r="AW15" s="15" t="s">
        <v>54</v>
      </c>
      <c r="AX15" s="15" t="s">
        <v>54</v>
      </c>
      <c r="AY15" s="15" t="s">
        <v>54</v>
      </c>
      <c r="AZ15" s="15"/>
      <c r="BA15" s="15" t="s">
        <v>54</v>
      </c>
      <c r="BB15" s="15"/>
      <c r="BC15" s="15" t="s">
        <v>54</v>
      </c>
      <c r="BD15" s="15" t="s">
        <v>54</v>
      </c>
      <c r="BE15" s="15" t="s">
        <v>54</v>
      </c>
      <c r="BF15" s="15" t="s">
        <v>54</v>
      </c>
      <c r="BG15" s="15" t="s">
        <v>54</v>
      </c>
      <c r="BH15" s="15" t="s">
        <v>54</v>
      </c>
      <c r="BI15" s="15" t="s">
        <v>54</v>
      </c>
      <c r="BJ15" s="15" t="s">
        <v>54</v>
      </c>
      <c r="BK15" s="15" t="s">
        <v>54</v>
      </c>
      <c r="BL15" s="15" t="s">
        <v>54</v>
      </c>
      <c r="BM15" s="15" t="s">
        <v>54</v>
      </c>
      <c r="BN15" s="15" t="s">
        <v>54</v>
      </c>
      <c r="BO15" s="15" t="s">
        <v>54</v>
      </c>
      <c r="BP15" s="15" t="s">
        <v>54</v>
      </c>
      <c r="BQ15" s="15" t="s">
        <v>54</v>
      </c>
      <c r="BR15" s="15" t="s">
        <v>54</v>
      </c>
      <c r="BS15" s="15"/>
      <c r="BT15" s="15" t="s">
        <v>54</v>
      </c>
      <c r="BU15" s="15" t="s">
        <v>54</v>
      </c>
      <c r="BV15" s="15" t="s">
        <v>54</v>
      </c>
      <c r="BW15" s="15" t="s">
        <v>54</v>
      </c>
      <c r="BX15" s="15" t="s">
        <v>54</v>
      </c>
      <c r="BY15" s="15" t="s">
        <v>54</v>
      </c>
      <c r="BZ15" s="15" t="s">
        <v>54</v>
      </c>
      <c r="CA15" s="15" t="s">
        <v>54</v>
      </c>
      <c r="CB15" s="15" t="s">
        <v>54</v>
      </c>
      <c r="CC15" s="15" t="s">
        <v>54</v>
      </c>
      <c r="CD15" s="15" t="s">
        <v>54</v>
      </c>
      <c r="CE15" s="15" t="s">
        <v>54</v>
      </c>
      <c r="CF15" s="15" t="s">
        <v>54</v>
      </c>
      <c r="CG15" s="15" t="s">
        <v>54</v>
      </c>
      <c r="CH15" s="15" t="s">
        <v>54</v>
      </c>
      <c r="CI15" s="15" t="s">
        <v>54</v>
      </c>
      <c r="CJ15" s="15"/>
      <c r="CK15" s="15" t="s">
        <v>54</v>
      </c>
      <c r="CL15" s="15" t="s">
        <v>54</v>
      </c>
      <c r="CM15" s="15" t="s">
        <v>54</v>
      </c>
      <c r="CN15" s="15" t="s">
        <v>54</v>
      </c>
      <c r="CO15" s="15" t="s">
        <v>54</v>
      </c>
      <c r="CP15" s="15" t="s">
        <v>54</v>
      </c>
      <c r="CQ15" s="15" t="s">
        <v>54</v>
      </c>
      <c r="CR15" s="15" t="s">
        <v>54</v>
      </c>
      <c r="CS15" s="15" t="s">
        <v>54</v>
      </c>
      <c r="CT15" s="15" t="s">
        <v>54</v>
      </c>
      <c r="CU15" s="15" t="s">
        <v>54</v>
      </c>
      <c r="CV15" s="15" t="s">
        <v>54</v>
      </c>
      <c r="CW15" s="15" t="s">
        <v>54</v>
      </c>
      <c r="CX15" s="15" t="s">
        <v>54</v>
      </c>
      <c r="CY15" s="15" t="s">
        <v>54</v>
      </c>
      <c r="CZ15" s="15" t="s">
        <v>54</v>
      </c>
      <c r="DA15" s="15"/>
      <c r="DB15" s="15" t="s">
        <v>186</v>
      </c>
      <c r="DC15" s="15" t="s">
        <v>187</v>
      </c>
      <c r="DD15" s="15" t="s">
        <v>54</v>
      </c>
      <c r="DE15" s="15" t="s">
        <v>53</v>
      </c>
      <c r="DF15" s="17" t="s">
        <v>83</v>
      </c>
      <c r="DG15" s="15" t="s">
        <v>53</v>
      </c>
    </row>
    <row r="16" spans="1:111" s="32" customFormat="1" ht="15" customHeight="1" x14ac:dyDescent="0.2">
      <c r="A16" s="46">
        <v>14</v>
      </c>
      <c r="B16" s="45" t="s">
        <v>188</v>
      </c>
      <c r="C16" s="12" t="s">
        <v>50</v>
      </c>
      <c r="D16" s="19">
        <v>52000</v>
      </c>
      <c r="E16" s="15">
        <f>80*30</f>
        <v>2400</v>
      </c>
      <c r="F16" s="15" t="s">
        <v>51</v>
      </c>
      <c r="G16" s="15">
        <v>0</v>
      </c>
      <c r="H16" s="15">
        <v>2</v>
      </c>
      <c r="I16" s="15" t="s">
        <v>52</v>
      </c>
      <c r="J16" s="15" t="s">
        <v>53</v>
      </c>
      <c r="K16" s="15" t="s">
        <v>53</v>
      </c>
      <c r="L16" s="15" t="s">
        <v>53</v>
      </c>
      <c r="M16" s="15" t="s">
        <v>52</v>
      </c>
      <c r="N16" s="15" t="s">
        <v>52</v>
      </c>
      <c r="O16" s="15" t="s">
        <v>52</v>
      </c>
      <c r="P16" s="15" t="s">
        <v>52</v>
      </c>
      <c r="Q16" s="15" t="s">
        <v>111</v>
      </c>
      <c r="R16" s="15" t="s">
        <v>112</v>
      </c>
      <c r="S16" s="15" t="s">
        <v>83</v>
      </c>
      <c r="T16" s="15" t="s">
        <v>189</v>
      </c>
      <c r="U16" s="15" t="s">
        <v>190</v>
      </c>
      <c r="V16" s="15" t="s">
        <v>191</v>
      </c>
      <c r="W16" s="15" t="s">
        <v>191</v>
      </c>
      <c r="X16" s="15" t="s">
        <v>116</v>
      </c>
      <c r="Y16" s="15" t="s">
        <v>191</v>
      </c>
      <c r="Z16" s="15" t="s">
        <v>83</v>
      </c>
      <c r="AA16" s="15" t="s">
        <v>83</v>
      </c>
      <c r="AB16" s="15" t="s">
        <v>192</v>
      </c>
      <c r="AC16" s="15" t="s">
        <v>65</v>
      </c>
      <c r="AD16" s="15" t="s">
        <v>193</v>
      </c>
      <c r="AE16" s="15">
        <v>15</v>
      </c>
      <c r="AF16" s="15" t="s">
        <v>194</v>
      </c>
      <c r="AG16" s="15" t="s">
        <v>195</v>
      </c>
      <c r="AH16" s="15" t="s">
        <v>83</v>
      </c>
      <c r="AI16" s="15" t="s">
        <v>83</v>
      </c>
      <c r="AJ16" s="15" t="s">
        <v>111</v>
      </c>
      <c r="AK16" s="15" t="s">
        <v>112</v>
      </c>
      <c r="AL16" s="15" t="s">
        <v>83</v>
      </c>
      <c r="AM16" s="15" t="s">
        <v>189</v>
      </c>
      <c r="AN16" s="15" t="s">
        <v>190</v>
      </c>
      <c r="AO16" s="15" t="s">
        <v>191</v>
      </c>
      <c r="AP16" s="15" t="s">
        <v>191</v>
      </c>
      <c r="AQ16" s="15" t="s">
        <v>116</v>
      </c>
      <c r="AR16" s="15" t="s">
        <v>191</v>
      </c>
      <c r="AS16" s="15" t="s">
        <v>83</v>
      </c>
      <c r="AT16" s="15" t="s">
        <v>83</v>
      </c>
      <c r="AU16" s="15" t="s">
        <v>192</v>
      </c>
      <c r="AV16" s="15" t="s">
        <v>65</v>
      </c>
      <c r="AW16" s="15" t="s">
        <v>193</v>
      </c>
      <c r="AX16" s="15">
        <v>15</v>
      </c>
      <c r="AY16" s="15" t="s">
        <v>121</v>
      </c>
      <c r="AZ16" s="15" t="s">
        <v>83</v>
      </c>
      <c r="BA16" s="15" t="s">
        <v>83</v>
      </c>
      <c r="BB16" s="15" t="s">
        <v>83</v>
      </c>
      <c r="BC16" s="15" t="s">
        <v>54</v>
      </c>
      <c r="BD16" s="15" t="s">
        <v>54</v>
      </c>
      <c r="BE16" s="15" t="s">
        <v>83</v>
      </c>
      <c r="BF16" s="15" t="s">
        <v>83</v>
      </c>
      <c r="BG16" s="15" t="s">
        <v>83</v>
      </c>
      <c r="BH16" s="15" t="s">
        <v>83</v>
      </c>
      <c r="BI16" s="15" t="s">
        <v>83</v>
      </c>
      <c r="BJ16" s="15" t="s">
        <v>83</v>
      </c>
      <c r="BK16" s="15" t="s">
        <v>83</v>
      </c>
      <c r="BL16" s="15" t="s">
        <v>83</v>
      </c>
      <c r="BM16" s="15" t="s">
        <v>83</v>
      </c>
      <c r="BN16" s="15" t="s">
        <v>83</v>
      </c>
      <c r="BO16" s="15" t="s">
        <v>83</v>
      </c>
      <c r="BP16" s="15" t="s">
        <v>83</v>
      </c>
      <c r="BQ16" s="15" t="s">
        <v>83</v>
      </c>
      <c r="BR16" s="15" t="s">
        <v>83</v>
      </c>
      <c r="BS16" s="15" t="s">
        <v>83</v>
      </c>
      <c r="BT16" s="15" t="s">
        <v>54</v>
      </c>
      <c r="BU16" s="15" t="s">
        <v>54</v>
      </c>
      <c r="BV16" s="15" t="s">
        <v>83</v>
      </c>
      <c r="BW16" s="15" t="s">
        <v>83</v>
      </c>
      <c r="BX16" s="15" t="s">
        <v>83</v>
      </c>
      <c r="BY16" s="15" t="s">
        <v>83</v>
      </c>
      <c r="BZ16" s="15" t="s">
        <v>83</v>
      </c>
      <c r="CA16" s="15" t="s">
        <v>83</v>
      </c>
      <c r="CB16" s="15" t="s">
        <v>83</v>
      </c>
      <c r="CC16" s="15" t="s">
        <v>83</v>
      </c>
      <c r="CD16" s="15" t="s">
        <v>83</v>
      </c>
      <c r="CE16" s="15" t="s">
        <v>83</v>
      </c>
      <c r="CF16" s="15" t="s">
        <v>83</v>
      </c>
      <c r="CG16" s="15" t="s">
        <v>83</v>
      </c>
      <c r="CH16" s="15" t="s">
        <v>83</v>
      </c>
      <c r="CI16" s="15" t="s">
        <v>83</v>
      </c>
      <c r="CJ16" s="15" t="s">
        <v>83</v>
      </c>
      <c r="CK16" s="15" t="s">
        <v>54</v>
      </c>
      <c r="CL16" s="15" t="s">
        <v>54</v>
      </c>
      <c r="CM16" s="15" t="s">
        <v>83</v>
      </c>
      <c r="CN16" s="15" t="s">
        <v>83</v>
      </c>
      <c r="CO16" s="15" t="s">
        <v>83</v>
      </c>
      <c r="CP16" s="15" t="s">
        <v>83</v>
      </c>
      <c r="CQ16" s="15" t="s">
        <v>83</v>
      </c>
      <c r="CR16" s="15" t="s">
        <v>83</v>
      </c>
      <c r="CS16" s="15" t="s">
        <v>83</v>
      </c>
      <c r="CT16" s="15" t="s">
        <v>83</v>
      </c>
      <c r="CU16" s="15" t="s">
        <v>83</v>
      </c>
      <c r="CV16" s="15" t="s">
        <v>83</v>
      </c>
      <c r="CW16" s="15" t="s">
        <v>83</v>
      </c>
      <c r="CX16" s="15" t="s">
        <v>83</v>
      </c>
      <c r="CY16" s="15" t="s">
        <v>83</v>
      </c>
      <c r="CZ16" s="15" t="s">
        <v>83</v>
      </c>
      <c r="DA16" s="15" t="s">
        <v>83</v>
      </c>
      <c r="DB16" s="19" t="s">
        <v>196</v>
      </c>
      <c r="DC16" s="15" t="s">
        <v>197</v>
      </c>
      <c r="DD16" s="15" t="s">
        <v>54</v>
      </c>
      <c r="DE16" s="15" t="s">
        <v>53</v>
      </c>
      <c r="DF16" s="15" t="s">
        <v>52</v>
      </c>
      <c r="DG16" s="15" t="s">
        <v>53</v>
      </c>
    </row>
    <row r="17" spans="1:111" s="32" customFormat="1" ht="18" customHeight="1" x14ac:dyDescent="0.2">
      <c r="A17" s="46">
        <v>15</v>
      </c>
      <c r="B17" s="44" t="s">
        <v>199</v>
      </c>
      <c r="C17" s="18" t="s">
        <v>110</v>
      </c>
      <c r="D17" s="19" t="s">
        <v>86</v>
      </c>
      <c r="E17" s="15">
        <v>150</v>
      </c>
      <c r="F17" s="15" t="s">
        <v>51</v>
      </c>
      <c r="G17" s="15">
        <v>0</v>
      </c>
      <c r="H17" s="15">
        <v>4</v>
      </c>
      <c r="I17" s="15" t="s">
        <v>52</v>
      </c>
      <c r="J17" s="15" t="s">
        <v>53</v>
      </c>
      <c r="K17" s="15" t="s">
        <v>53</v>
      </c>
      <c r="L17" s="15" t="s">
        <v>54</v>
      </c>
      <c r="M17" s="15" t="s">
        <v>54</v>
      </c>
      <c r="N17" s="15" t="s">
        <v>54</v>
      </c>
      <c r="O17" s="15" t="s">
        <v>52</v>
      </c>
      <c r="P17" s="15" t="s">
        <v>53</v>
      </c>
      <c r="Q17" s="15" t="s">
        <v>87</v>
      </c>
      <c r="R17" s="15" t="s">
        <v>88</v>
      </c>
      <c r="S17" s="15">
        <v>1982</v>
      </c>
      <c r="T17" s="15" t="s">
        <v>129</v>
      </c>
      <c r="U17" s="15" t="s">
        <v>200</v>
      </c>
      <c r="V17" s="15" t="s">
        <v>201</v>
      </c>
      <c r="W17" s="15" t="s">
        <v>202</v>
      </c>
      <c r="X17" s="15" t="s">
        <v>203</v>
      </c>
      <c r="Y17" s="15" t="s">
        <v>204</v>
      </c>
      <c r="Z17" s="15" t="s">
        <v>86</v>
      </c>
      <c r="AA17" s="15" t="s">
        <v>135</v>
      </c>
      <c r="AB17" s="15" t="s">
        <v>169</v>
      </c>
      <c r="AC17" s="15" t="s">
        <v>65</v>
      </c>
      <c r="AD17" s="15" t="s">
        <v>205</v>
      </c>
      <c r="AE17" s="15">
        <v>15</v>
      </c>
      <c r="AF17" s="15" t="s">
        <v>136</v>
      </c>
      <c r="AG17" s="15"/>
      <c r="AH17" s="15" t="s">
        <v>54</v>
      </c>
      <c r="AI17" s="15"/>
      <c r="AJ17" s="15" t="s">
        <v>87</v>
      </c>
      <c r="AK17" s="15" t="s">
        <v>88</v>
      </c>
      <c r="AL17" s="15">
        <v>1982</v>
      </c>
      <c r="AM17" s="15" t="s">
        <v>129</v>
      </c>
      <c r="AN17" s="15" t="s">
        <v>206</v>
      </c>
      <c r="AO17" s="15" t="s">
        <v>201</v>
      </c>
      <c r="AP17" s="15" t="s">
        <v>207</v>
      </c>
      <c r="AQ17" s="15" t="s">
        <v>203</v>
      </c>
      <c r="AR17" s="15" t="s">
        <v>204</v>
      </c>
      <c r="AS17" s="15" t="s">
        <v>86</v>
      </c>
      <c r="AT17" s="15" t="s">
        <v>135</v>
      </c>
      <c r="AU17" s="15" t="s">
        <v>169</v>
      </c>
      <c r="AV17" s="15" t="s">
        <v>65</v>
      </c>
      <c r="AW17" s="15" t="s">
        <v>205</v>
      </c>
      <c r="AX17" s="15">
        <v>15</v>
      </c>
      <c r="AY17" s="15" t="s">
        <v>136</v>
      </c>
      <c r="AZ17" s="15"/>
      <c r="BA17" s="15" t="s">
        <v>54</v>
      </c>
      <c r="BB17" s="15"/>
      <c r="BC17" s="15" t="s">
        <v>87</v>
      </c>
      <c r="BD17" s="15" t="s">
        <v>88</v>
      </c>
      <c r="BE17" s="15">
        <v>1982</v>
      </c>
      <c r="BF17" s="15" t="s">
        <v>129</v>
      </c>
      <c r="BG17" s="15" t="s">
        <v>206</v>
      </c>
      <c r="BH17" s="15" t="s">
        <v>201</v>
      </c>
      <c r="BI17" s="15" t="s">
        <v>207</v>
      </c>
      <c r="BJ17" s="15" t="s">
        <v>203</v>
      </c>
      <c r="BK17" s="15" t="s">
        <v>204</v>
      </c>
      <c r="BL17" s="15" t="s">
        <v>86</v>
      </c>
      <c r="BM17" s="15" t="s">
        <v>135</v>
      </c>
      <c r="BN17" s="15" t="s">
        <v>169</v>
      </c>
      <c r="BO17" s="15" t="s">
        <v>65</v>
      </c>
      <c r="BP17" s="15" t="s">
        <v>205</v>
      </c>
      <c r="BQ17" s="15">
        <v>15</v>
      </c>
      <c r="BR17" s="15" t="s">
        <v>136</v>
      </c>
      <c r="BS17" s="15"/>
      <c r="BT17" s="15" t="s">
        <v>87</v>
      </c>
      <c r="BU17" s="15" t="s">
        <v>88</v>
      </c>
      <c r="BV17" s="15" t="s">
        <v>54</v>
      </c>
      <c r="BW17" s="15" t="s">
        <v>54</v>
      </c>
      <c r="BX17" s="15" t="s">
        <v>54</v>
      </c>
      <c r="BY17" s="15" t="s">
        <v>54</v>
      </c>
      <c r="BZ17" s="15" t="s">
        <v>54</v>
      </c>
      <c r="CA17" s="15" t="s">
        <v>54</v>
      </c>
      <c r="CB17" s="15" t="s">
        <v>54</v>
      </c>
      <c r="CC17" s="15" t="s">
        <v>54</v>
      </c>
      <c r="CD17" s="15" t="s">
        <v>54</v>
      </c>
      <c r="CE17" s="15" t="s">
        <v>54</v>
      </c>
      <c r="CF17" s="15" t="s">
        <v>54</v>
      </c>
      <c r="CG17" s="15" t="s">
        <v>54</v>
      </c>
      <c r="CH17" s="15" t="s">
        <v>54</v>
      </c>
      <c r="CI17" s="15" t="s">
        <v>54</v>
      </c>
      <c r="CJ17" s="15"/>
      <c r="CK17" s="15" t="s">
        <v>54</v>
      </c>
      <c r="CL17" s="15" t="s">
        <v>54</v>
      </c>
      <c r="CM17" s="15" t="s">
        <v>54</v>
      </c>
      <c r="CN17" s="15" t="s">
        <v>54</v>
      </c>
      <c r="CO17" s="15" t="s">
        <v>54</v>
      </c>
      <c r="CP17" s="15" t="s">
        <v>54</v>
      </c>
      <c r="CQ17" s="15" t="s">
        <v>54</v>
      </c>
      <c r="CR17" s="15" t="s">
        <v>54</v>
      </c>
      <c r="CS17" s="15" t="s">
        <v>54</v>
      </c>
      <c r="CT17" s="15" t="s">
        <v>54</v>
      </c>
      <c r="CU17" s="15" t="s">
        <v>54</v>
      </c>
      <c r="CV17" s="15" t="s">
        <v>54</v>
      </c>
      <c r="CW17" s="15" t="s">
        <v>54</v>
      </c>
      <c r="CX17" s="15" t="s">
        <v>54</v>
      </c>
      <c r="CY17" s="15" t="s">
        <v>54</v>
      </c>
      <c r="CZ17" s="15" t="s">
        <v>54</v>
      </c>
      <c r="DA17" s="15"/>
      <c r="DB17" s="15" t="s">
        <v>208</v>
      </c>
      <c r="DC17" s="15" t="s">
        <v>209</v>
      </c>
      <c r="DD17" s="15" t="s">
        <v>53</v>
      </c>
      <c r="DE17" s="15" t="s">
        <v>53</v>
      </c>
      <c r="DF17" s="17" t="s">
        <v>141</v>
      </c>
      <c r="DG17" s="15" t="s">
        <v>187</v>
      </c>
    </row>
    <row r="18" spans="1:111" s="32" customFormat="1" ht="18" customHeight="1" x14ac:dyDescent="0.2">
      <c r="A18" s="46">
        <v>16</v>
      </c>
      <c r="B18" s="44" t="s">
        <v>210</v>
      </c>
      <c r="C18" s="18" t="s">
        <v>110</v>
      </c>
      <c r="D18" s="19">
        <v>13000</v>
      </c>
      <c r="E18" s="15">
        <v>1944.4444444444443</v>
      </c>
      <c r="F18" s="15" t="s">
        <v>51</v>
      </c>
      <c r="G18" s="15"/>
      <c r="H18" s="15">
        <v>9</v>
      </c>
      <c r="I18" s="15" t="s">
        <v>52</v>
      </c>
      <c r="J18" s="15" t="s">
        <v>53</v>
      </c>
      <c r="K18" s="15" t="s">
        <v>53</v>
      </c>
      <c r="L18" s="15" t="s">
        <v>52</v>
      </c>
      <c r="M18" s="15" t="s">
        <v>52</v>
      </c>
      <c r="N18" s="15" t="s">
        <v>53</v>
      </c>
      <c r="O18" s="15" t="s">
        <v>52</v>
      </c>
      <c r="P18" s="15" t="s">
        <v>52</v>
      </c>
      <c r="Q18" s="15" t="s">
        <v>87</v>
      </c>
      <c r="R18" s="15" t="s">
        <v>88</v>
      </c>
      <c r="S18" s="15">
        <v>1998</v>
      </c>
      <c r="T18" s="15" t="s">
        <v>211</v>
      </c>
      <c r="U18" s="15" t="s">
        <v>212</v>
      </c>
      <c r="V18" s="15" t="s">
        <v>213</v>
      </c>
      <c r="W18" s="15" t="s">
        <v>214</v>
      </c>
      <c r="X18" s="15" t="s">
        <v>215</v>
      </c>
      <c r="Y18" s="15" t="s">
        <v>216</v>
      </c>
      <c r="Z18" s="15" t="s">
        <v>86</v>
      </c>
      <c r="AA18" s="15" t="s">
        <v>135</v>
      </c>
      <c r="AB18" s="15" t="s">
        <v>217</v>
      </c>
      <c r="AC18" s="15" t="s">
        <v>65</v>
      </c>
      <c r="AD18" s="15" t="s">
        <v>218</v>
      </c>
      <c r="AE18" s="15" t="s">
        <v>219</v>
      </c>
      <c r="AF18" s="15" t="s">
        <v>220</v>
      </c>
      <c r="AG18" s="15"/>
      <c r="AH18" s="15" t="s">
        <v>221</v>
      </c>
      <c r="AI18" s="15"/>
      <c r="AJ18" s="15" t="s">
        <v>87</v>
      </c>
      <c r="AK18" s="15" t="s">
        <v>88</v>
      </c>
      <c r="AL18" s="15">
        <v>1999</v>
      </c>
      <c r="AM18" s="15" t="s">
        <v>222</v>
      </c>
      <c r="AN18" s="15" t="s">
        <v>187</v>
      </c>
      <c r="AO18" s="15" t="s">
        <v>223</v>
      </c>
      <c r="AP18" s="15" t="s">
        <v>187</v>
      </c>
      <c r="AQ18" s="15" t="s">
        <v>133</v>
      </c>
      <c r="AR18" s="15" t="s">
        <v>224</v>
      </c>
      <c r="AS18" s="15" t="s">
        <v>225</v>
      </c>
      <c r="AT18" s="15" t="s">
        <v>226</v>
      </c>
      <c r="AU18" s="15" t="s">
        <v>169</v>
      </c>
      <c r="AV18" s="15" t="s">
        <v>227</v>
      </c>
      <c r="AW18" s="15" t="s">
        <v>228</v>
      </c>
      <c r="AX18" s="15">
        <v>14.3</v>
      </c>
      <c r="AY18" s="15" t="s">
        <v>136</v>
      </c>
      <c r="AZ18" s="15"/>
      <c r="BA18" s="15" t="s">
        <v>229</v>
      </c>
      <c r="BB18" s="15"/>
      <c r="BC18" s="15" t="s">
        <v>87</v>
      </c>
      <c r="BD18" s="15" t="s">
        <v>88</v>
      </c>
      <c r="BE18" s="15" t="s">
        <v>187</v>
      </c>
      <c r="BF18" s="15" t="s">
        <v>187</v>
      </c>
      <c r="BG18" s="15" t="s">
        <v>187</v>
      </c>
      <c r="BH18" s="15" t="s">
        <v>187</v>
      </c>
      <c r="BI18" s="15" t="s">
        <v>187</v>
      </c>
      <c r="BJ18" s="15" t="s">
        <v>187</v>
      </c>
      <c r="BK18" s="15" t="s">
        <v>187</v>
      </c>
      <c r="BL18" s="15" t="s">
        <v>187</v>
      </c>
      <c r="BM18" s="15" t="s">
        <v>187</v>
      </c>
      <c r="BN18" s="15" t="s">
        <v>187</v>
      </c>
      <c r="BO18" s="15" t="s">
        <v>187</v>
      </c>
      <c r="BP18" s="15" t="s">
        <v>187</v>
      </c>
      <c r="BQ18" s="15" t="s">
        <v>187</v>
      </c>
      <c r="BR18" s="15" t="s">
        <v>187</v>
      </c>
      <c r="BS18" s="15"/>
      <c r="BT18" s="15" t="s">
        <v>87</v>
      </c>
      <c r="BU18" s="15" t="s">
        <v>88</v>
      </c>
      <c r="BV18" s="15" t="s">
        <v>187</v>
      </c>
      <c r="BW18" s="15" t="s">
        <v>187</v>
      </c>
      <c r="BX18" s="15" t="s">
        <v>187</v>
      </c>
      <c r="BY18" s="15" t="s">
        <v>187</v>
      </c>
      <c r="BZ18" s="15" t="s">
        <v>187</v>
      </c>
      <c r="CA18" s="15" t="s">
        <v>187</v>
      </c>
      <c r="CB18" s="15" t="s">
        <v>187</v>
      </c>
      <c r="CC18" s="15" t="s">
        <v>187</v>
      </c>
      <c r="CD18" s="15" t="s">
        <v>187</v>
      </c>
      <c r="CE18" s="15" t="s">
        <v>187</v>
      </c>
      <c r="CF18" s="15" t="s">
        <v>187</v>
      </c>
      <c r="CG18" s="15" t="s">
        <v>187</v>
      </c>
      <c r="CH18" s="15" t="s">
        <v>187</v>
      </c>
      <c r="CI18" s="15" t="s">
        <v>187</v>
      </c>
      <c r="CJ18" s="15"/>
      <c r="CK18" s="15" t="s">
        <v>87</v>
      </c>
      <c r="CL18" s="15" t="s">
        <v>88</v>
      </c>
      <c r="CM18" s="15" t="s">
        <v>54</v>
      </c>
      <c r="CN18" s="15" t="s">
        <v>54</v>
      </c>
      <c r="CO18" s="15" t="s">
        <v>54</v>
      </c>
      <c r="CP18" s="15" t="s">
        <v>54</v>
      </c>
      <c r="CQ18" s="15" t="s">
        <v>54</v>
      </c>
      <c r="CR18" s="15" t="s">
        <v>54</v>
      </c>
      <c r="CS18" s="15" t="s">
        <v>54</v>
      </c>
      <c r="CT18" s="15" t="s">
        <v>54</v>
      </c>
      <c r="CU18" s="15" t="s">
        <v>54</v>
      </c>
      <c r="CV18" s="15" t="s">
        <v>54</v>
      </c>
      <c r="CW18" s="15" t="s">
        <v>54</v>
      </c>
      <c r="CX18" s="15" t="s">
        <v>54</v>
      </c>
      <c r="CY18" s="15" t="s">
        <v>54</v>
      </c>
      <c r="CZ18" s="15" t="s">
        <v>54</v>
      </c>
      <c r="DA18" s="15"/>
      <c r="DB18" s="21"/>
      <c r="DC18" s="21" t="s">
        <v>230</v>
      </c>
      <c r="DD18" s="15"/>
      <c r="DE18" s="15"/>
      <c r="DF18" s="17" t="s">
        <v>83</v>
      </c>
      <c r="DG18" s="15" t="s">
        <v>53</v>
      </c>
    </row>
    <row r="19" spans="1:111" s="32" customFormat="1" ht="15" customHeight="1" x14ac:dyDescent="0.2">
      <c r="A19" s="46">
        <v>17</v>
      </c>
      <c r="B19" s="44" t="s">
        <v>232</v>
      </c>
      <c r="C19" s="12" t="s">
        <v>50</v>
      </c>
      <c r="D19" s="19" t="s">
        <v>86</v>
      </c>
      <c r="E19" s="15">
        <v>1810</v>
      </c>
      <c r="F19" s="15" t="s">
        <v>51</v>
      </c>
      <c r="G19" s="15">
        <v>0</v>
      </c>
      <c r="H19" s="15">
        <v>2</v>
      </c>
      <c r="I19" s="15" t="s">
        <v>52</v>
      </c>
      <c r="J19" s="15" t="s">
        <v>126</v>
      </c>
      <c r="K19" s="15" t="s">
        <v>53</v>
      </c>
      <c r="L19" s="15" t="s">
        <v>54</v>
      </c>
      <c r="M19" s="15" t="s">
        <v>54</v>
      </c>
      <c r="N19" s="15" t="s">
        <v>54</v>
      </c>
      <c r="O19" s="15" t="s">
        <v>52</v>
      </c>
      <c r="P19" s="15" t="s">
        <v>53</v>
      </c>
      <c r="Q19" s="15" t="s">
        <v>111</v>
      </c>
      <c r="R19" s="15" t="s">
        <v>112</v>
      </c>
      <c r="S19" s="15" t="s">
        <v>86</v>
      </c>
      <c r="T19" s="15" t="s">
        <v>129</v>
      </c>
      <c r="U19" s="15" t="s">
        <v>233</v>
      </c>
      <c r="V19" s="15" t="s">
        <v>201</v>
      </c>
      <c r="W19" s="15" t="s">
        <v>207</v>
      </c>
      <c r="X19" s="15" t="s">
        <v>133</v>
      </c>
      <c r="Y19" s="15" t="s">
        <v>86</v>
      </c>
      <c r="Z19" s="15" t="s">
        <v>86</v>
      </c>
      <c r="AA19" s="15" t="s">
        <v>135</v>
      </c>
      <c r="AB19" s="15" t="s">
        <v>169</v>
      </c>
      <c r="AC19" s="15" t="s">
        <v>65</v>
      </c>
      <c r="AD19" s="15" t="s">
        <v>234</v>
      </c>
      <c r="AE19" s="15">
        <v>18</v>
      </c>
      <c r="AF19" s="15" t="s">
        <v>136</v>
      </c>
      <c r="AG19" s="15"/>
      <c r="AH19" s="15" t="s">
        <v>54</v>
      </c>
      <c r="AI19" s="15"/>
      <c r="AJ19" s="15" t="s">
        <v>87</v>
      </c>
      <c r="AK19" s="15" t="s">
        <v>88</v>
      </c>
      <c r="AL19" s="15" t="s">
        <v>86</v>
      </c>
      <c r="AM19" s="15" t="s">
        <v>129</v>
      </c>
      <c r="AN19" s="15" t="s">
        <v>86</v>
      </c>
      <c r="AO19" s="15" t="s">
        <v>138</v>
      </c>
      <c r="AP19" s="15" t="s">
        <v>138</v>
      </c>
      <c r="AQ19" s="15" t="s">
        <v>54</v>
      </c>
      <c r="AR19" s="15" t="s">
        <v>54</v>
      </c>
      <c r="AS19" s="15" t="s">
        <v>54</v>
      </c>
      <c r="AT19" s="15" t="s">
        <v>135</v>
      </c>
      <c r="AU19" s="15" t="s">
        <v>169</v>
      </c>
      <c r="AV19" s="15" t="s">
        <v>65</v>
      </c>
      <c r="AW19" s="15" t="s">
        <v>234</v>
      </c>
      <c r="AX19" s="15">
        <v>18</v>
      </c>
      <c r="AY19" s="15" t="s">
        <v>136</v>
      </c>
      <c r="AZ19" s="15"/>
      <c r="BA19" s="15" t="s">
        <v>54</v>
      </c>
      <c r="BB19" s="15"/>
      <c r="BC19" s="15" t="s">
        <v>54</v>
      </c>
      <c r="BD19" s="15" t="s">
        <v>54</v>
      </c>
      <c r="BE19" s="15" t="s">
        <v>54</v>
      </c>
      <c r="BF19" s="15" t="s">
        <v>54</v>
      </c>
      <c r="BG19" s="15" t="s">
        <v>54</v>
      </c>
      <c r="BH19" s="15" t="s">
        <v>54</v>
      </c>
      <c r="BI19" s="15" t="s">
        <v>54</v>
      </c>
      <c r="BJ19" s="15" t="s">
        <v>54</v>
      </c>
      <c r="BK19" s="15" t="s">
        <v>54</v>
      </c>
      <c r="BL19" s="15" t="s">
        <v>54</v>
      </c>
      <c r="BM19" s="15" t="s">
        <v>54</v>
      </c>
      <c r="BN19" s="15" t="s">
        <v>54</v>
      </c>
      <c r="BO19" s="15" t="s">
        <v>54</v>
      </c>
      <c r="BP19" s="15" t="s">
        <v>54</v>
      </c>
      <c r="BQ19" s="15" t="s">
        <v>54</v>
      </c>
      <c r="BR19" s="15" t="s">
        <v>54</v>
      </c>
      <c r="BS19" s="15"/>
      <c r="BT19" s="15" t="s">
        <v>54</v>
      </c>
      <c r="BU19" s="15" t="s">
        <v>54</v>
      </c>
      <c r="BV19" s="15" t="s">
        <v>54</v>
      </c>
      <c r="BW19" s="15" t="s">
        <v>54</v>
      </c>
      <c r="BX19" s="15" t="s">
        <v>54</v>
      </c>
      <c r="BY19" s="15" t="s">
        <v>54</v>
      </c>
      <c r="BZ19" s="15" t="s">
        <v>54</v>
      </c>
      <c r="CA19" s="15" t="s">
        <v>54</v>
      </c>
      <c r="CB19" s="15" t="s">
        <v>54</v>
      </c>
      <c r="CC19" s="15" t="s">
        <v>54</v>
      </c>
      <c r="CD19" s="15" t="s">
        <v>54</v>
      </c>
      <c r="CE19" s="15" t="s">
        <v>54</v>
      </c>
      <c r="CF19" s="15" t="s">
        <v>54</v>
      </c>
      <c r="CG19" s="15" t="s">
        <v>54</v>
      </c>
      <c r="CH19" s="15" t="s">
        <v>54</v>
      </c>
      <c r="CI19" s="15" t="s">
        <v>54</v>
      </c>
      <c r="CJ19" s="15"/>
      <c r="CK19" s="15" t="s">
        <v>54</v>
      </c>
      <c r="CL19" s="15" t="s">
        <v>54</v>
      </c>
      <c r="CM19" s="15" t="s">
        <v>54</v>
      </c>
      <c r="CN19" s="15" t="s">
        <v>54</v>
      </c>
      <c r="CO19" s="15" t="s">
        <v>54</v>
      </c>
      <c r="CP19" s="15" t="s">
        <v>54</v>
      </c>
      <c r="CQ19" s="15" t="s">
        <v>54</v>
      </c>
      <c r="CR19" s="15" t="s">
        <v>54</v>
      </c>
      <c r="CS19" s="15" t="s">
        <v>54</v>
      </c>
      <c r="CT19" s="15" t="s">
        <v>54</v>
      </c>
      <c r="CU19" s="15" t="s">
        <v>54</v>
      </c>
      <c r="CV19" s="15" t="s">
        <v>54</v>
      </c>
      <c r="CW19" s="15" t="s">
        <v>54</v>
      </c>
      <c r="CX19" s="15" t="s">
        <v>54</v>
      </c>
      <c r="CY19" s="15" t="s">
        <v>54</v>
      </c>
      <c r="CZ19" s="15" t="s">
        <v>54</v>
      </c>
      <c r="DA19" s="15"/>
      <c r="DB19" s="15" t="s">
        <v>235</v>
      </c>
      <c r="DC19" s="35" t="s">
        <v>236</v>
      </c>
      <c r="DD19" s="15" t="s">
        <v>53</v>
      </c>
      <c r="DE19" s="15" t="s">
        <v>53</v>
      </c>
      <c r="DF19" s="17" t="s">
        <v>141</v>
      </c>
      <c r="DG19" s="15" t="s">
        <v>52</v>
      </c>
    </row>
    <row r="20" spans="1:111" s="32" customFormat="1" ht="15" customHeight="1" x14ac:dyDescent="0.2">
      <c r="A20" s="46">
        <v>18</v>
      </c>
      <c r="B20" s="44" t="s">
        <v>241</v>
      </c>
      <c r="C20" s="18" t="s">
        <v>110</v>
      </c>
      <c r="D20" s="19" t="s">
        <v>86</v>
      </c>
      <c r="E20" s="15">
        <v>2240.7407407407409</v>
      </c>
      <c r="F20" s="15" t="s">
        <v>51</v>
      </c>
      <c r="G20" s="15">
        <v>0</v>
      </c>
      <c r="H20" s="15">
        <v>3</v>
      </c>
      <c r="I20" s="15" t="s">
        <v>52</v>
      </c>
      <c r="J20" s="15" t="s">
        <v>126</v>
      </c>
      <c r="K20" s="15" t="s">
        <v>54</v>
      </c>
      <c r="L20" s="15" t="s">
        <v>54</v>
      </c>
      <c r="M20" s="15" t="s">
        <v>54</v>
      </c>
      <c r="N20" s="15" t="s">
        <v>54</v>
      </c>
      <c r="O20" s="15" t="s">
        <v>52</v>
      </c>
      <c r="P20" s="15" t="s">
        <v>53</v>
      </c>
      <c r="Q20" s="15" t="s">
        <v>87</v>
      </c>
      <c r="R20" s="15" t="s">
        <v>88</v>
      </c>
      <c r="S20" s="15">
        <v>1991</v>
      </c>
      <c r="T20" s="15" t="s">
        <v>129</v>
      </c>
      <c r="U20" s="15" t="s">
        <v>242</v>
      </c>
      <c r="V20" s="15" t="s">
        <v>243</v>
      </c>
      <c r="W20" s="15" t="s">
        <v>59</v>
      </c>
      <c r="X20" s="15" t="s">
        <v>133</v>
      </c>
      <c r="Y20" s="15" t="s">
        <v>244</v>
      </c>
      <c r="Z20" s="15" t="s">
        <v>245</v>
      </c>
      <c r="AA20" s="15" t="s">
        <v>246</v>
      </c>
      <c r="AB20" s="15" t="s">
        <v>169</v>
      </c>
      <c r="AC20" s="15" t="s">
        <v>122</v>
      </c>
      <c r="AD20" s="15" t="s">
        <v>247</v>
      </c>
      <c r="AE20" s="15">
        <v>20</v>
      </c>
      <c r="AF20" s="15" t="s">
        <v>53</v>
      </c>
      <c r="AG20" s="15"/>
      <c r="AH20" s="15" t="s">
        <v>54</v>
      </c>
      <c r="AI20" s="15"/>
      <c r="AJ20" s="15" t="s">
        <v>87</v>
      </c>
      <c r="AK20" s="15" t="s">
        <v>88</v>
      </c>
      <c r="AL20" s="15">
        <v>1991</v>
      </c>
      <c r="AM20" s="15" t="s">
        <v>129</v>
      </c>
      <c r="AN20" s="15">
        <v>2400</v>
      </c>
      <c r="AO20" s="15">
        <v>24</v>
      </c>
      <c r="AP20" s="15" t="s">
        <v>59</v>
      </c>
      <c r="AQ20" s="15" t="s">
        <v>133</v>
      </c>
      <c r="AR20" s="15" t="s">
        <v>248</v>
      </c>
      <c r="AS20" s="15" t="s">
        <v>245</v>
      </c>
      <c r="AT20" s="15" t="s">
        <v>246</v>
      </c>
      <c r="AU20" s="15" t="s">
        <v>169</v>
      </c>
      <c r="AV20" s="15" t="s">
        <v>122</v>
      </c>
      <c r="AW20" s="15" t="s">
        <v>247</v>
      </c>
      <c r="AX20" s="15">
        <v>20</v>
      </c>
      <c r="AY20" s="15" t="s">
        <v>53</v>
      </c>
      <c r="AZ20" s="15"/>
      <c r="BA20" s="15" t="s">
        <v>54</v>
      </c>
      <c r="BB20" s="15"/>
      <c r="BC20" s="15" t="s">
        <v>87</v>
      </c>
      <c r="BD20" s="15" t="s">
        <v>88</v>
      </c>
      <c r="BE20" s="15">
        <v>1991</v>
      </c>
      <c r="BF20" s="15" t="s">
        <v>129</v>
      </c>
      <c r="BG20" s="15">
        <v>2400</v>
      </c>
      <c r="BH20" s="15">
        <v>24</v>
      </c>
      <c r="BI20" s="15" t="s">
        <v>59</v>
      </c>
      <c r="BJ20" s="15" t="s">
        <v>133</v>
      </c>
      <c r="BK20" s="15" t="s">
        <v>248</v>
      </c>
      <c r="BL20" s="15" t="s">
        <v>245</v>
      </c>
      <c r="BM20" s="15" t="s">
        <v>246</v>
      </c>
      <c r="BN20" s="15" t="s">
        <v>169</v>
      </c>
      <c r="BO20" s="15" t="s">
        <v>122</v>
      </c>
      <c r="BP20" s="15" t="s">
        <v>247</v>
      </c>
      <c r="BQ20" s="15">
        <v>20</v>
      </c>
      <c r="BR20" s="15" t="s">
        <v>53</v>
      </c>
      <c r="BS20" s="15"/>
      <c r="BT20" s="15" t="s">
        <v>54</v>
      </c>
      <c r="BU20" s="15" t="s">
        <v>54</v>
      </c>
      <c r="BV20" s="15" t="s">
        <v>54</v>
      </c>
      <c r="BW20" s="15" t="s">
        <v>54</v>
      </c>
      <c r="BX20" s="15" t="s">
        <v>54</v>
      </c>
      <c r="BY20" s="15" t="s">
        <v>54</v>
      </c>
      <c r="BZ20" s="15" t="s">
        <v>54</v>
      </c>
      <c r="CA20" s="15" t="s">
        <v>83</v>
      </c>
      <c r="CB20" s="15" t="s">
        <v>54</v>
      </c>
      <c r="CC20" s="15" t="s">
        <v>54</v>
      </c>
      <c r="CD20" s="15" t="s">
        <v>54</v>
      </c>
      <c r="CE20" s="15" t="s">
        <v>83</v>
      </c>
      <c r="CF20" s="15" t="s">
        <v>83</v>
      </c>
      <c r="CG20" s="15" t="s">
        <v>54</v>
      </c>
      <c r="CH20" s="15" t="s">
        <v>54</v>
      </c>
      <c r="CI20" s="15" t="s">
        <v>83</v>
      </c>
      <c r="CJ20" s="15" t="s">
        <v>54</v>
      </c>
      <c r="CK20" s="15" t="s">
        <v>54</v>
      </c>
      <c r="CL20" s="15" t="s">
        <v>54</v>
      </c>
      <c r="CM20" s="15" t="s">
        <v>54</v>
      </c>
      <c r="CN20" s="15" t="s">
        <v>54</v>
      </c>
      <c r="CO20" s="15" t="s">
        <v>54</v>
      </c>
      <c r="CP20" s="15" t="s">
        <v>54</v>
      </c>
      <c r="CQ20" s="15" t="s">
        <v>54</v>
      </c>
      <c r="CR20" s="15" t="s">
        <v>54</v>
      </c>
      <c r="CS20" s="15" t="s">
        <v>54</v>
      </c>
      <c r="CT20" s="15" t="s">
        <v>54</v>
      </c>
      <c r="CU20" s="15" t="s">
        <v>54</v>
      </c>
      <c r="CV20" s="15" t="s">
        <v>54</v>
      </c>
      <c r="CW20" s="15" t="s">
        <v>54</v>
      </c>
      <c r="CX20" s="15" t="s">
        <v>54</v>
      </c>
      <c r="CY20" s="15" t="s">
        <v>54</v>
      </c>
      <c r="CZ20" s="15" t="s">
        <v>54</v>
      </c>
      <c r="DA20" s="15"/>
      <c r="DB20" s="15" t="s">
        <v>249</v>
      </c>
      <c r="DC20" s="15" t="s">
        <v>250</v>
      </c>
      <c r="DD20" s="15" t="s">
        <v>54</v>
      </c>
      <c r="DE20" s="15" t="s">
        <v>187</v>
      </c>
      <c r="DF20" s="17" t="s">
        <v>83</v>
      </c>
      <c r="DG20" s="15" t="s">
        <v>53</v>
      </c>
    </row>
    <row r="21" spans="1:111" s="32" customFormat="1" ht="15" customHeight="1" x14ac:dyDescent="0.2">
      <c r="A21" s="46">
        <v>19</v>
      </c>
      <c r="B21" s="44" t="s">
        <v>251</v>
      </c>
      <c r="C21" s="36" t="s">
        <v>252</v>
      </c>
      <c r="D21" s="19">
        <v>36919</v>
      </c>
      <c r="E21" s="15">
        <v>2250</v>
      </c>
      <c r="F21" s="19" t="s">
        <v>51</v>
      </c>
      <c r="G21" s="15">
        <v>0</v>
      </c>
      <c r="H21" s="15">
        <v>1</v>
      </c>
      <c r="I21" s="15" t="s">
        <v>52</v>
      </c>
      <c r="J21" s="15" t="s">
        <v>53</v>
      </c>
      <c r="K21" s="15" t="s">
        <v>54</v>
      </c>
      <c r="L21" s="15" t="s">
        <v>54</v>
      </c>
      <c r="M21" s="15" t="s">
        <v>54</v>
      </c>
      <c r="N21" s="15" t="s">
        <v>54</v>
      </c>
      <c r="O21" s="15" t="s">
        <v>52</v>
      </c>
      <c r="P21" s="15" t="s">
        <v>53</v>
      </c>
      <c r="Q21" s="15" t="s">
        <v>87</v>
      </c>
      <c r="R21" s="15" t="s">
        <v>88</v>
      </c>
      <c r="S21" s="15" t="s">
        <v>86</v>
      </c>
      <c r="T21" s="15" t="s">
        <v>129</v>
      </c>
      <c r="U21" s="15" t="s">
        <v>253</v>
      </c>
      <c r="V21" s="15" t="s">
        <v>254</v>
      </c>
      <c r="W21" s="15" t="s">
        <v>255</v>
      </c>
      <c r="X21" s="15" t="s">
        <v>133</v>
      </c>
      <c r="Y21" s="15" t="s">
        <v>256</v>
      </c>
      <c r="Z21" s="15" t="s">
        <v>86</v>
      </c>
      <c r="AA21" s="15" t="s">
        <v>135</v>
      </c>
      <c r="AB21" s="15" t="s">
        <v>136</v>
      </c>
      <c r="AC21" s="15" t="s">
        <v>54</v>
      </c>
      <c r="AD21" s="15" t="s">
        <v>54</v>
      </c>
      <c r="AE21" s="15" t="s">
        <v>54</v>
      </c>
      <c r="AF21" s="15" t="s">
        <v>54</v>
      </c>
      <c r="AG21" s="15"/>
      <c r="AH21" s="15" t="s">
        <v>54</v>
      </c>
      <c r="AI21" s="15"/>
      <c r="AJ21" s="15" t="s">
        <v>54</v>
      </c>
      <c r="AK21" s="15" t="s">
        <v>54</v>
      </c>
      <c r="AL21" s="15" t="s">
        <v>54</v>
      </c>
      <c r="AM21" s="15" t="s">
        <v>54</v>
      </c>
      <c r="AN21" s="15" t="s">
        <v>54</v>
      </c>
      <c r="AO21" s="15" t="s">
        <v>54</v>
      </c>
      <c r="AP21" s="15" t="s">
        <v>54</v>
      </c>
      <c r="AQ21" s="15" t="s">
        <v>54</v>
      </c>
      <c r="AR21" s="15" t="s">
        <v>54</v>
      </c>
      <c r="AS21" s="15" t="s">
        <v>54</v>
      </c>
      <c r="AT21" s="15" t="s">
        <v>54</v>
      </c>
      <c r="AU21" s="15" t="s">
        <v>54</v>
      </c>
      <c r="AV21" s="15" t="s">
        <v>54</v>
      </c>
      <c r="AW21" s="15" t="s">
        <v>54</v>
      </c>
      <c r="AX21" s="15" t="s">
        <v>54</v>
      </c>
      <c r="AY21" s="15" t="s">
        <v>54</v>
      </c>
      <c r="AZ21" s="15"/>
      <c r="BA21" s="15" t="s">
        <v>54</v>
      </c>
      <c r="BB21" s="15"/>
      <c r="BC21" s="15" t="s">
        <v>54</v>
      </c>
      <c r="BD21" s="15" t="s">
        <v>54</v>
      </c>
      <c r="BE21" s="15" t="s">
        <v>54</v>
      </c>
      <c r="BF21" s="15" t="s">
        <v>54</v>
      </c>
      <c r="BG21" s="15" t="s">
        <v>54</v>
      </c>
      <c r="BH21" s="15" t="s">
        <v>54</v>
      </c>
      <c r="BI21" s="15" t="s">
        <v>54</v>
      </c>
      <c r="BJ21" s="15" t="s">
        <v>54</v>
      </c>
      <c r="BK21" s="15" t="s">
        <v>54</v>
      </c>
      <c r="BL21" s="15" t="s">
        <v>54</v>
      </c>
      <c r="BM21" s="15" t="s">
        <v>54</v>
      </c>
      <c r="BN21" s="15" t="s">
        <v>54</v>
      </c>
      <c r="BO21" s="15" t="s">
        <v>54</v>
      </c>
      <c r="BP21" s="15" t="s">
        <v>54</v>
      </c>
      <c r="BQ21" s="15" t="s">
        <v>54</v>
      </c>
      <c r="BR21" s="15" t="s">
        <v>54</v>
      </c>
      <c r="BS21" s="15"/>
      <c r="BT21" s="15" t="s">
        <v>54</v>
      </c>
      <c r="BU21" s="15" t="s">
        <v>54</v>
      </c>
      <c r="BV21" s="15" t="s">
        <v>54</v>
      </c>
      <c r="BW21" s="15" t="s">
        <v>54</v>
      </c>
      <c r="BX21" s="15" t="s">
        <v>54</v>
      </c>
      <c r="BY21" s="15" t="s">
        <v>54</v>
      </c>
      <c r="BZ21" s="15" t="s">
        <v>54</v>
      </c>
      <c r="CA21" s="15" t="s">
        <v>54</v>
      </c>
      <c r="CB21" s="15" t="s">
        <v>54</v>
      </c>
      <c r="CC21" s="15" t="s">
        <v>54</v>
      </c>
      <c r="CD21" s="15" t="s">
        <v>54</v>
      </c>
      <c r="CE21" s="15" t="s">
        <v>54</v>
      </c>
      <c r="CF21" s="15" t="s">
        <v>54</v>
      </c>
      <c r="CG21" s="15" t="s">
        <v>54</v>
      </c>
      <c r="CH21" s="15" t="s">
        <v>54</v>
      </c>
      <c r="CI21" s="15" t="s">
        <v>54</v>
      </c>
      <c r="CJ21" s="15"/>
      <c r="CK21" s="15" t="s">
        <v>54</v>
      </c>
      <c r="CL21" s="15" t="s">
        <v>54</v>
      </c>
      <c r="CM21" s="15" t="s">
        <v>54</v>
      </c>
      <c r="CN21" s="15" t="s">
        <v>54</v>
      </c>
      <c r="CO21" s="15" t="s">
        <v>54</v>
      </c>
      <c r="CP21" s="15" t="s">
        <v>54</v>
      </c>
      <c r="CQ21" s="15" t="s">
        <v>54</v>
      </c>
      <c r="CR21" s="15" t="s">
        <v>54</v>
      </c>
      <c r="CS21" s="15" t="s">
        <v>54</v>
      </c>
      <c r="CT21" s="15" t="s">
        <v>54</v>
      </c>
      <c r="CU21" s="15" t="s">
        <v>54</v>
      </c>
      <c r="CV21" s="15" t="s">
        <v>54</v>
      </c>
      <c r="CW21" s="15" t="s">
        <v>54</v>
      </c>
      <c r="CX21" s="15" t="s">
        <v>54</v>
      </c>
      <c r="CY21" s="15" t="s">
        <v>54</v>
      </c>
      <c r="CZ21" s="15" t="s">
        <v>54</v>
      </c>
      <c r="DA21" s="15"/>
      <c r="DB21" s="15" t="s">
        <v>257</v>
      </c>
      <c r="DC21" s="15" t="s">
        <v>258</v>
      </c>
      <c r="DD21" s="15" t="s">
        <v>54</v>
      </c>
      <c r="DE21" s="15" t="s">
        <v>53</v>
      </c>
      <c r="DF21" s="17" t="s">
        <v>141</v>
      </c>
      <c r="DG21" s="15" t="s">
        <v>53</v>
      </c>
    </row>
    <row r="22" spans="1:111" s="32" customFormat="1" ht="15" customHeight="1" x14ac:dyDescent="0.2">
      <c r="A22" s="46">
        <v>20</v>
      </c>
      <c r="B22" s="44" t="s">
        <v>259</v>
      </c>
      <c r="C22" s="18" t="s">
        <v>252</v>
      </c>
      <c r="D22" s="19">
        <v>165000</v>
      </c>
      <c r="E22" s="15">
        <v>3500</v>
      </c>
      <c r="F22" s="15" t="s">
        <v>51</v>
      </c>
      <c r="G22" s="15">
        <v>0</v>
      </c>
      <c r="H22" s="15">
        <v>1</v>
      </c>
      <c r="I22" s="15" t="s">
        <v>52</v>
      </c>
      <c r="J22" s="15" t="s">
        <v>53</v>
      </c>
      <c r="K22" s="15" t="s">
        <v>54</v>
      </c>
      <c r="L22" s="15" t="s">
        <v>54</v>
      </c>
      <c r="M22" s="15" t="s">
        <v>54</v>
      </c>
      <c r="N22" s="15" t="s">
        <v>54</v>
      </c>
      <c r="O22" s="15" t="s">
        <v>52</v>
      </c>
      <c r="P22" s="15" t="s">
        <v>53</v>
      </c>
      <c r="Q22" s="15" t="s">
        <v>111</v>
      </c>
      <c r="R22" s="15" t="s">
        <v>112</v>
      </c>
      <c r="S22" s="15" t="s">
        <v>86</v>
      </c>
      <c r="T22" s="15" t="s">
        <v>129</v>
      </c>
      <c r="U22" s="15" t="s">
        <v>260</v>
      </c>
      <c r="V22" s="15" t="s">
        <v>131</v>
      </c>
      <c r="W22" s="15" t="s">
        <v>59</v>
      </c>
      <c r="X22" s="15" t="s">
        <v>133</v>
      </c>
      <c r="Y22" s="15" t="s">
        <v>261</v>
      </c>
      <c r="Z22" s="15" t="s">
        <v>86</v>
      </c>
      <c r="AA22" s="15" t="s">
        <v>262</v>
      </c>
      <c r="AB22" s="15" t="s">
        <v>169</v>
      </c>
      <c r="AC22" s="15" t="s">
        <v>65</v>
      </c>
      <c r="AD22" s="15">
        <v>1</v>
      </c>
      <c r="AE22" s="15">
        <v>18</v>
      </c>
      <c r="AF22" s="15" t="s">
        <v>136</v>
      </c>
      <c r="AG22" s="15"/>
      <c r="AH22" s="15" t="s">
        <v>263</v>
      </c>
      <c r="AI22" s="15"/>
      <c r="AJ22" s="15" t="s">
        <v>54</v>
      </c>
      <c r="AK22" s="15" t="s">
        <v>54</v>
      </c>
      <c r="AL22" s="15" t="s">
        <v>54</v>
      </c>
      <c r="AM22" s="15" t="s">
        <v>54</v>
      </c>
      <c r="AN22" s="15" t="s">
        <v>54</v>
      </c>
      <c r="AO22" s="15" t="s">
        <v>54</v>
      </c>
      <c r="AP22" s="15" t="s">
        <v>54</v>
      </c>
      <c r="AQ22" s="15" t="s">
        <v>54</v>
      </c>
      <c r="AR22" s="15" t="s">
        <v>54</v>
      </c>
      <c r="AS22" s="15" t="s">
        <v>54</v>
      </c>
      <c r="AT22" s="15" t="s">
        <v>54</v>
      </c>
      <c r="AU22" s="15" t="s">
        <v>54</v>
      </c>
      <c r="AV22" s="15" t="s">
        <v>54</v>
      </c>
      <c r="AW22" s="15" t="s">
        <v>54</v>
      </c>
      <c r="AX22" s="15" t="s">
        <v>54</v>
      </c>
      <c r="AY22" s="15" t="s">
        <v>54</v>
      </c>
      <c r="AZ22" s="15"/>
      <c r="BA22" s="15" t="s">
        <v>54</v>
      </c>
      <c r="BB22" s="15"/>
      <c r="BC22" s="15" t="s">
        <v>54</v>
      </c>
      <c r="BD22" s="15" t="s">
        <v>54</v>
      </c>
      <c r="BE22" s="15" t="s">
        <v>54</v>
      </c>
      <c r="BF22" s="15" t="s">
        <v>54</v>
      </c>
      <c r="BG22" s="15" t="s">
        <v>54</v>
      </c>
      <c r="BH22" s="15" t="s">
        <v>54</v>
      </c>
      <c r="BI22" s="15" t="s">
        <v>54</v>
      </c>
      <c r="BJ22" s="15" t="s">
        <v>54</v>
      </c>
      <c r="BK22" s="15" t="s">
        <v>54</v>
      </c>
      <c r="BL22" s="15" t="s">
        <v>54</v>
      </c>
      <c r="BM22" s="15" t="s">
        <v>54</v>
      </c>
      <c r="BN22" s="15" t="s">
        <v>54</v>
      </c>
      <c r="BO22" s="15" t="s">
        <v>54</v>
      </c>
      <c r="BP22" s="15" t="s">
        <v>54</v>
      </c>
      <c r="BQ22" s="15" t="s">
        <v>54</v>
      </c>
      <c r="BR22" s="15" t="s">
        <v>54</v>
      </c>
      <c r="BS22" s="15"/>
      <c r="BT22" s="15" t="s">
        <v>54</v>
      </c>
      <c r="BU22" s="15" t="s">
        <v>54</v>
      </c>
      <c r="BV22" s="15" t="s">
        <v>54</v>
      </c>
      <c r="BW22" s="15" t="s">
        <v>54</v>
      </c>
      <c r="BX22" s="15" t="s">
        <v>54</v>
      </c>
      <c r="BY22" s="15" t="s">
        <v>54</v>
      </c>
      <c r="BZ22" s="15" t="s">
        <v>54</v>
      </c>
      <c r="CA22" s="15" t="s">
        <v>54</v>
      </c>
      <c r="CB22" s="15" t="s">
        <v>54</v>
      </c>
      <c r="CC22" s="15" t="s">
        <v>54</v>
      </c>
      <c r="CD22" s="15" t="s">
        <v>54</v>
      </c>
      <c r="CE22" s="15" t="s">
        <v>54</v>
      </c>
      <c r="CF22" s="15" t="s">
        <v>54</v>
      </c>
      <c r="CG22" s="15" t="s">
        <v>54</v>
      </c>
      <c r="CH22" s="15" t="s">
        <v>54</v>
      </c>
      <c r="CI22" s="15" t="s">
        <v>54</v>
      </c>
      <c r="CJ22" s="15"/>
      <c r="CK22" s="15" t="s">
        <v>54</v>
      </c>
      <c r="CL22" s="15" t="s">
        <v>54</v>
      </c>
      <c r="CM22" s="15" t="s">
        <v>54</v>
      </c>
      <c r="CN22" s="15" t="s">
        <v>54</v>
      </c>
      <c r="CO22" s="15" t="s">
        <v>54</v>
      </c>
      <c r="CP22" s="15" t="s">
        <v>54</v>
      </c>
      <c r="CQ22" s="15" t="s">
        <v>54</v>
      </c>
      <c r="CR22" s="15" t="s">
        <v>54</v>
      </c>
      <c r="CS22" s="15" t="s">
        <v>54</v>
      </c>
      <c r="CT22" s="15" t="s">
        <v>54</v>
      </c>
      <c r="CU22" s="15" t="s">
        <v>54</v>
      </c>
      <c r="CV22" s="15" t="s">
        <v>54</v>
      </c>
      <c r="CW22" s="15" t="s">
        <v>54</v>
      </c>
      <c r="CX22" s="15" t="s">
        <v>54</v>
      </c>
      <c r="CY22" s="15" t="s">
        <v>54</v>
      </c>
      <c r="CZ22" s="15" t="s">
        <v>54</v>
      </c>
      <c r="DA22" s="15"/>
      <c r="DB22" s="15" t="s">
        <v>264</v>
      </c>
      <c r="DC22" s="15" t="s">
        <v>265</v>
      </c>
      <c r="DD22" s="15" t="s">
        <v>54</v>
      </c>
      <c r="DE22" s="15" t="s">
        <v>187</v>
      </c>
      <c r="DF22" s="17" t="s">
        <v>83</v>
      </c>
      <c r="DG22" s="15" t="s">
        <v>158</v>
      </c>
    </row>
    <row r="23" spans="1:111" s="32" customFormat="1" ht="15" customHeight="1" x14ac:dyDescent="0.2">
      <c r="A23" s="46">
        <v>21</v>
      </c>
      <c r="B23" s="44" t="s">
        <v>269</v>
      </c>
      <c r="C23" s="18" t="s">
        <v>85</v>
      </c>
      <c r="D23" s="19" t="s">
        <v>86</v>
      </c>
      <c r="E23" s="15">
        <v>142</v>
      </c>
      <c r="F23" s="15" t="s">
        <v>51</v>
      </c>
      <c r="G23" s="15">
        <v>0</v>
      </c>
      <c r="H23" s="15">
        <v>1</v>
      </c>
      <c r="I23" s="15" t="s">
        <v>52</v>
      </c>
      <c r="J23" s="15" t="s">
        <v>126</v>
      </c>
      <c r="K23" s="15" t="s">
        <v>54</v>
      </c>
      <c r="L23" s="15" t="s">
        <v>54</v>
      </c>
      <c r="M23" s="15" t="s">
        <v>54</v>
      </c>
      <c r="N23" s="15" t="s">
        <v>54</v>
      </c>
      <c r="O23" s="15" t="s">
        <v>52</v>
      </c>
      <c r="P23" s="15" t="s">
        <v>53</v>
      </c>
      <c r="Q23" s="15" t="s">
        <v>87</v>
      </c>
      <c r="R23" s="15" t="s">
        <v>88</v>
      </c>
      <c r="S23" s="15">
        <v>1998</v>
      </c>
      <c r="T23" s="15" t="s">
        <v>129</v>
      </c>
      <c r="U23" s="15" t="s">
        <v>270</v>
      </c>
      <c r="V23" s="15" t="s">
        <v>271</v>
      </c>
      <c r="W23" s="15" t="s">
        <v>272</v>
      </c>
      <c r="X23" s="15" t="s">
        <v>133</v>
      </c>
      <c r="Y23" s="15" t="s">
        <v>273</v>
      </c>
      <c r="Z23" s="15" t="s">
        <v>86</v>
      </c>
      <c r="AA23" s="15" t="s">
        <v>135</v>
      </c>
      <c r="AB23" s="15" t="s">
        <v>169</v>
      </c>
      <c r="AC23" s="15" t="s">
        <v>65</v>
      </c>
      <c r="AD23" s="15" t="s">
        <v>274</v>
      </c>
      <c r="AE23" s="15">
        <v>10</v>
      </c>
      <c r="AF23" s="15" t="s">
        <v>136</v>
      </c>
      <c r="AG23" s="15"/>
      <c r="AH23" s="15" t="s">
        <v>54</v>
      </c>
      <c r="AI23" s="15"/>
      <c r="AJ23" s="15" t="s">
        <v>87</v>
      </c>
      <c r="AK23" s="15" t="s">
        <v>88</v>
      </c>
      <c r="AL23" s="15">
        <v>1997</v>
      </c>
      <c r="AM23" s="15" t="s">
        <v>174</v>
      </c>
      <c r="AN23" s="15" t="s">
        <v>275</v>
      </c>
      <c r="AO23" s="15" t="s">
        <v>276</v>
      </c>
      <c r="AP23" s="15" t="s">
        <v>59</v>
      </c>
      <c r="AQ23" s="15" t="s">
        <v>176</v>
      </c>
      <c r="AR23" s="15" t="s">
        <v>277</v>
      </c>
      <c r="AS23" s="15" t="s">
        <v>177</v>
      </c>
      <c r="AT23" s="15" t="s">
        <v>54</v>
      </c>
      <c r="AU23" s="15" t="s">
        <v>237</v>
      </c>
      <c r="AV23" s="15" t="s">
        <v>141</v>
      </c>
      <c r="AW23" s="15" t="s">
        <v>278</v>
      </c>
      <c r="AX23" s="15" t="s">
        <v>279</v>
      </c>
      <c r="AY23" s="15" t="s">
        <v>105</v>
      </c>
      <c r="AZ23" s="15"/>
      <c r="BA23" s="15" t="s">
        <v>54</v>
      </c>
      <c r="BB23" s="15"/>
      <c r="BC23" s="15" t="s">
        <v>87</v>
      </c>
      <c r="BD23" s="15" t="s">
        <v>88</v>
      </c>
      <c r="BE23" s="15">
        <v>1997</v>
      </c>
      <c r="BF23" s="15" t="s">
        <v>174</v>
      </c>
      <c r="BG23" s="15" t="s">
        <v>275</v>
      </c>
      <c r="BH23" s="15" t="s">
        <v>276</v>
      </c>
      <c r="BI23" s="15" t="s">
        <v>59</v>
      </c>
      <c r="BJ23" s="15" t="s">
        <v>176</v>
      </c>
      <c r="BK23" s="15" t="s">
        <v>277</v>
      </c>
      <c r="BL23" s="15" t="s">
        <v>177</v>
      </c>
      <c r="BM23" s="15" t="s">
        <v>54</v>
      </c>
      <c r="BN23" s="15" t="s">
        <v>237</v>
      </c>
      <c r="BO23" s="15" t="s">
        <v>141</v>
      </c>
      <c r="BP23" s="15" t="s">
        <v>278</v>
      </c>
      <c r="BQ23" s="15" t="s">
        <v>279</v>
      </c>
      <c r="BR23" s="15" t="s">
        <v>105</v>
      </c>
      <c r="BS23" s="15"/>
      <c r="BT23" s="15" t="s">
        <v>87</v>
      </c>
      <c r="BU23" s="15" t="s">
        <v>88</v>
      </c>
      <c r="BV23" s="15">
        <v>1997</v>
      </c>
      <c r="BW23" s="15" t="s">
        <v>174</v>
      </c>
      <c r="BX23" s="15" t="s">
        <v>275</v>
      </c>
      <c r="BY23" s="15" t="s">
        <v>276</v>
      </c>
      <c r="BZ23" s="15" t="s">
        <v>59</v>
      </c>
      <c r="CA23" s="15" t="s">
        <v>176</v>
      </c>
      <c r="CB23" s="15" t="s">
        <v>277</v>
      </c>
      <c r="CC23" s="15" t="s">
        <v>177</v>
      </c>
      <c r="CD23" s="15" t="s">
        <v>54</v>
      </c>
      <c r="CE23" s="15" t="s">
        <v>237</v>
      </c>
      <c r="CF23" s="15" t="s">
        <v>141</v>
      </c>
      <c r="CG23" s="15" t="s">
        <v>278</v>
      </c>
      <c r="CH23" s="15" t="s">
        <v>279</v>
      </c>
      <c r="CI23" s="15" t="s">
        <v>105</v>
      </c>
      <c r="CJ23" s="15"/>
      <c r="CK23" s="15" t="s">
        <v>87</v>
      </c>
      <c r="CL23" s="15" t="s">
        <v>88</v>
      </c>
      <c r="CM23" s="15" t="s">
        <v>54</v>
      </c>
      <c r="CN23" s="15" t="s">
        <v>54</v>
      </c>
      <c r="CO23" s="15" t="s">
        <v>54</v>
      </c>
      <c r="CP23" s="15" t="s">
        <v>54</v>
      </c>
      <c r="CQ23" s="15" t="s">
        <v>54</v>
      </c>
      <c r="CR23" s="15" t="s">
        <v>54</v>
      </c>
      <c r="CS23" s="15" t="s">
        <v>54</v>
      </c>
      <c r="CT23" s="15" t="s">
        <v>54</v>
      </c>
      <c r="CU23" s="15" t="s">
        <v>54</v>
      </c>
      <c r="CV23" s="15" t="s">
        <v>54</v>
      </c>
      <c r="CW23" s="15" t="s">
        <v>54</v>
      </c>
      <c r="CX23" s="15" t="s">
        <v>54</v>
      </c>
      <c r="CY23" s="15" t="s">
        <v>54</v>
      </c>
      <c r="CZ23" s="15" t="s">
        <v>54</v>
      </c>
      <c r="DA23" s="15"/>
      <c r="DB23" s="21" t="s">
        <v>280</v>
      </c>
      <c r="DC23" s="21" t="s">
        <v>281</v>
      </c>
      <c r="DD23" s="15" t="s">
        <v>54</v>
      </c>
      <c r="DE23" s="15" t="s">
        <v>53</v>
      </c>
      <c r="DF23" s="17" t="s">
        <v>141</v>
      </c>
      <c r="DG23" s="15"/>
    </row>
    <row r="24" spans="1:111" s="32" customFormat="1" ht="15" customHeight="1" x14ac:dyDescent="0.2">
      <c r="A24" s="46">
        <v>22</v>
      </c>
      <c r="B24" s="44" t="s">
        <v>282</v>
      </c>
      <c r="C24" s="12" t="s">
        <v>50</v>
      </c>
      <c r="D24" s="19" t="s">
        <v>86</v>
      </c>
      <c r="E24" s="15">
        <v>8307.875</v>
      </c>
      <c r="F24" s="15" t="s">
        <v>51</v>
      </c>
      <c r="G24" s="15">
        <v>0</v>
      </c>
      <c r="H24" s="15">
        <v>1</v>
      </c>
      <c r="I24" s="15" t="s">
        <v>52</v>
      </c>
      <c r="J24" s="15" t="s">
        <v>53</v>
      </c>
      <c r="K24" s="15" t="s">
        <v>92</v>
      </c>
      <c r="L24" s="15" t="s">
        <v>283</v>
      </c>
      <c r="M24" s="15" t="s">
        <v>92</v>
      </c>
      <c r="N24" s="15" t="s">
        <v>92</v>
      </c>
      <c r="O24" s="15" t="s">
        <v>94</v>
      </c>
      <c r="P24" s="15" t="s">
        <v>94</v>
      </c>
      <c r="Q24" s="15" t="s">
        <v>87</v>
      </c>
      <c r="R24" s="15" t="s">
        <v>88</v>
      </c>
      <c r="S24" s="15" t="s">
        <v>86</v>
      </c>
      <c r="T24" s="15" t="s">
        <v>284</v>
      </c>
      <c r="U24" s="15" t="s">
        <v>285</v>
      </c>
      <c r="V24" s="15" t="s">
        <v>286</v>
      </c>
      <c r="W24" s="15"/>
      <c r="X24" s="15" t="s">
        <v>133</v>
      </c>
      <c r="Y24" s="15" t="s">
        <v>231</v>
      </c>
      <c r="Z24" s="15" t="s">
        <v>231</v>
      </c>
      <c r="AA24" s="15" t="s">
        <v>231</v>
      </c>
      <c r="AB24" s="15" t="s">
        <v>178</v>
      </c>
      <c r="AC24" s="15" t="s">
        <v>141</v>
      </c>
      <c r="AD24" s="15" t="s">
        <v>231</v>
      </c>
      <c r="AE24" s="15" t="s">
        <v>231</v>
      </c>
      <c r="AF24" s="15" t="s">
        <v>92</v>
      </c>
      <c r="AG24" s="15"/>
      <c r="AH24" s="15" t="s">
        <v>231</v>
      </c>
      <c r="AI24" s="15"/>
      <c r="AJ24" s="15" t="s">
        <v>54</v>
      </c>
      <c r="AK24" s="15" t="s">
        <v>54</v>
      </c>
      <c r="AL24" s="15" t="s">
        <v>54</v>
      </c>
      <c r="AM24" s="15" t="s">
        <v>54</v>
      </c>
      <c r="AN24" s="15" t="s">
        <v>54</v>
      </c>
      <c r="AO24" s="15" t="s">
        <v>54</v>
      </c>
      <c r="AP24" s="15" t="s">
        <v>54</v>
      </c>
      <c r="AQ24" s="15" t="s">
        <v>54</v>
      </c>
      <c r="AR24" s="15" t="s">
        <v>54</v>
      </c>
      <c r="AS24" s="15" t="s">
        <v>54</v>
      </c>
      <c r="AT24" s="15" t="s">
        <v>54</v>
      </c>
      <c r="AU24" s="15" t="s">
        <v>54</v>
      </c>
      <c r="AV24" s="15" t="s">
        <v>54</v>
      </c>
      <c r="AW24" s="15" t="s">
        <v>54</v>
      </c>
      <c r="AX24" s="15" t="s">
        <v>54</v>
      </c>
      <c r="AY24" s="15" t="s">
        <v>54</v>
      </c>
      <c r="AZ24" s="15" t="s">
        <v>54</v>
      </c>
      <c r="BA24" s="15" t="s">
        <v>54</v>
      </c>
      <c r="BB24" s="15" t="s">
        <v>54</v>
      </c>
      <c r="BC24" s="15" t="s">
        <v>54</v>
      </c>
      <c r="BD24" s="15" t="s">
        <v>54</v>
      </c>
      <c r="BE24" s="15" t="s">
        <v>54</v>
      </c>
      <c r="BF24" s="15" t="s">
        <v>54</v>
      </c>
      <c r="BG24" s="15" t="s">
        <v>54</v>
      </c>
      <c r="BH24" s="15" t="s">
        <v>54</v>
      </c>
      <c r="BI24" s="15" t="s">
        <v>54</v>
      </c>
      <c r="BJ24" s="15" t="s">
        <v>54</v>
      </c>
      <c r="BK24" s="15" t="s">
        <v>54</v>
      </c>
      <c r="BL24" s="15" t="s">
        <v>54</v>
      </c>
      <c r="BM24" s="15" t="s">
        <v>54</v>
      </c>
      <c r="BN24" s="15" t="s">
        <v>54</v>
      </c>
      <c r="BO24" s="15" t="s">
        <v>54</v>
      </c>
      <c r="BP24" s="15" t="s">
        <v>54</v>
      </c>
      <c r="BQ24" s="15" t="s">
        <v>54</v>
      </c>
      <c r="BR24" s="15" t="s">
        <v>54</v>
      </c>
      <c r="BS24" s="15" t="s">
        <v>54</v>
      </c>
      <c r="BT24" s="15" t="s">
        <v>54</v>
      </c>
      <c r="BU24" s="15" t="s">
        <v>54</v>
      </c>
      <c r="BV24" s="15" t="s">
        <v>54</v>
      </c>
      <c r="BW24" s="15" t="s">
        <v>54</v>
      </c>
      <c r="BX24" s="15" t="s">
        <v>54</v>
      </c>
      <c r="BY24" s="15" t="s">
        <v>54</v>
      </c>
      <c r="BZ24" s="15" t="s">
        <v>54</v>
      </c>
      <c r="CA24" s="15" t="s">
        <v>54</v>
      </c>
      <c r="CB24" s="15" t="s">
        <v>54</v>
      </c>
      <c r="CC24" s="15" t="s">
        <v>54</v>
      </c>
      <c r="CD24" s="15" t="s">
        <v>54</v>
      </c>
      <c r="CE24" s="15" t="s">
        <v>54</v>
      </c>
      <c r="CF24" s="15" t="s">
        <v>54</v>
      </c>
      <c r="CG24" s="15" t="s">
        <v>54</v>
      </c>
      <c r="CH24" s="15" t="s">
        <v>54</v>
      </c>
      <c r="CI24" s="15" t="s">
        <v>54</v>
      </c>
      <c r="CJ24" s="15" t="s">
        <v>54</v>
      </c>
      <c r="CK24" s="15" t="s">
        <v>54</v>
      </c>
      <c r="CL24" s="15" t="s">
        <v>54</v>
      </c>
      <c r="CM24" s="15" t="s">
        <v>86</v>
      </c>
      <c r="CN24" s="15" t="s">
        <v>284</v>
      </c>
      <c r="CO24" s="15" t="s">
        <v>285</v>
      </c>
      <c r="CP24" s="15" t="s">
        <v>286</v>
      </c>
      <c r="CQ24" s="15" t="s">
        <v>287</v>
      </c>
      <c r="CR24" s="15" t="s">
        <v>141</v>
      </c>
      <c r="CS24" s="15" t="s">
        <v>231</v>
      </c>
      <c r="CT24" s="15" t="s">
        <v>231</v>
      </c>
      <c r="CU24" s="15" t="s">
        <v>231</v>
      </c>
      <c r="CV24" s="15" t="s">
        <v>178</v>
      </c>
      <c r="CW24" s="15" t="s">
        <v>141</v>
      </c>
      <c r="CX24" s="15" t="s">
        <v>231</v>
      </c>
      <c r="CY24" s="15" t="s">
        <v>231</v>
      </c>
      <c r="CZ24" s="15" t="s">
        <v>92</v>
      </c>
      <c r="DA24" s="15"/>
      <c r="DB24" s="21" t="s">
        <v>288</v>
      </c>
      <c r="DC24" s="21" t="s">
        <v>289</v>
      </c>
      <c r="DD24" s="15" t="s">
        <v>54</v>
      </c>
      <c r="DE24" s="15" t="s">
        <v>53</v>
      </c>
      <c r="DF24" s="17" t="s">
        <v>141</v>
      </c>
      <c r="DG24" s="15"/>
    </row>
    <row r="25" spans="1:111" s="32" customFormat="1" ht="15" customHeight="1" x14ac:dyDescent="0.2">
      <c r="A25" s="46">
        <v>23</v>
      </c>
      <c r="B25" s="44" t="s">
        <v>290</v>
      </c>
      <c r="C25" s="12" t="s">
        <v>50</v>
      </c>
      <c r="D25" s="19" t="s">
        <v>86</v>
      </c>
      <c r="E25" s="15">
        <v>8000</v>
      </c>
      <c r="F25" s="15" t="s">
        <v>51</v>
      </c>
      <c r="G25" s="15">
        <v>0</v>
      </c>
      <c r="H25" s="15">
        <v>1</v>
      </c>
      <c r="I25" s="15" t="s">
        <v>52</v>
      </c>
      <c r="J25" s="15" t="s">
        <v>126</v>
      </c>
      <c r="K25" s="15" t="s">
        <v>53</v>
      </c>
      <c r="L25" s="15" t="s">
        <v>54</v>
      </c>
      <c r="M25" s="15" t="s">
        <v>54</v>
      </c>
      <c r="N25" s="15" t="s">
        <v>54</v>
      </c>
      <c r="O25" s="15" t="s">
        <v>52</v>
      </c>
      <c r="P25" s="15" t="s">
        <v>53</v>
      </c>
      <c r="Q25" s="37" t="s">
        <v>291</v>
      </c>
      <c r="R25" s="37" t="s">
        <v>292</v>
      </c>
      <c r="S25" s="15" t="s">
        <v>86</v>
      </c>
      <c r="T25" s="15" t="s">
        <v>129</v>
      </c>
      <c r="U25" s="15" t="s">
        <v>293</v>
      </c>
      <c r="V25" s="15" t="s">
        <v>294</v>
      </c>
      <c r="W25" s="15" t="s">
        <v>272</v>
      </c>
      <c r="X25" s="15" t="s">
        <v>133</v>
      </c>
      <c r="Y25" s="15" t="s">
        <v>295</v>
      </c>
      <c r="Z25" s="15" t="s">
        <v>86</v>
      </c>
      <c r="AA25" s="15" t="s">
        <v>135</v>
      </c>
      <c r="AB25" s="15" t="s">
        <v>64</v>
      </c>
      <c r="AC25" s="15" t="s">
        <v>65</v>
      </c>
      <c r="AD25" s="15" t="s">
        <v>296</v>
      </c>
      <c r="AE25" s="15">
        <v>10</v>
      </c>
      <c r="AF25" s="15" t="s">
        <v>136</v>
      </c>
      <c r="AG25" s="15"/>
      <c r="AH25" s="15" t="s">
        <v>54</v>
      </c>
      <c r="AI25" s="15"/>
      <c r="AJ25" s="15" t="s">
        <v>54</v>
      </c>
      <c r="AK25" s="15" t="s">
        <v>54</v>
      </c>
      <c r="AL25" s="15" t="s">
        <v>54</v>
      </c>
      <c r="AM25" s="15" t="s">
        <v>54</v>
      </c>
      <c r="AN25" s="15" t="s">
        <v>54</v>
      </c>
      <c r="AO25" s="15" t="s">
        <v>54</v>
      </c>
      <c r="AP25" s="15" t="s">
        <v>54</v>
      </c>
      <c r="AQ25" s="15" t="s">
        <v>54</v>
      </c>
      <c r="AR25" s="15" t="s">
        <v>54</v>
      </c>
      <c r="AS25" s="15" t="s">
        <v>54</v>
      </c>
      <c r="AT25" s="15" t="s">
        <v>54</v>
      </c>
      <c r="AU25" s="15" t="s">
        <v>54</v>
      </c>
      <c r="AV25" s="15" t="s">
        <v>54</v>
      </c>
      <c r="AW25" s="15" t="s">
        <v>54</v>
      </c>
      <c r="AX25" s="15" t="s">
        <v>54</v>
      </c>
      <c r="AY25" s="15" t="s">
        <v>54</v>
      </c>
      <c r="AZ25" s="15"/>
      <c r="BA25" s="15" t="s">
        <v>54</v>
      </c>
      <c r="BB25" s="15"/>
      <c r="BC25" s="15" t="s">
        <v>54</v>
      </c>
      <c r="BD25" s="15" t="s">
        <v>54</v>
      </c>
      <c r="BE25" s="15" t="s">
        <v>54</v>
      </c>
      <c r="BF25" s="15" t="s">
        <v>54</v>
      </c>
      <c r="BG25" s="15" t="s">
        <v>54</v>
      </c>
      <c r="BH25" s="15" t="s">
        <v>54</v>
      </c>
      <c r="BI25" s="15" t="s">
        <v>54</v>
      </c>
      <c r="BJ25" s="15" t="s">
        <v>54</v>
      </c>
      <c r="BK25" s="15" t="s">
        <v>54</v>
      </c>
      <c r="BL25" s="15" t="s">
        <v>54</v>
      </c>
      <c r="BM25" s="15" t="s">
        <v>54</v>
      </c>
      <c r="BN25" s="15" t="s">
        <v>54</v>
      </c>
      <c r="BO25" s="15" t="s">
        <v>54</v>
      </c>
      <c r="BP25" s="15" t="s">
        <v>54</v>
      </c>
      <c r="BQ25" s="15" t="s">
        <v>54</v>
      </c>
      <c r="BR25" s="15" t="s">
        <v>54</v>
      </c>
      <c r="BS25" s="15"/>
      <c r="BT25" s="15" t="s">
        <v>54</v>
      </c>
      <c r="BU25" s="15" t="s">
        <v>54</v>
      </c>
      <c r="BV25" s="15" t="s">
        <v>54</v>
      </c>
      <c r="BW25" s="15" t="s">
        <v>54</v>
      </c>
      <c r="BX25" s="15" t="s">
        <v>54</v>
      </c>
      <c r="BY25" s="15" t="s">
        <v>54</v>
      </c>
      <c r="BZ25" s="15" t="s">
        <v>54</v>
      </c>
      <c r="CA25" s="15" t="s">
        <v>54</v>
      </c>
      <c r="CB25" s="15" t="s">
        <v>54</v>
      </c>
      <c r="CC25" s="15" t="s">
        <v>54</v>
      </c>
      <c r="CD25" s="15" t="s">
        <v>54</v>
      </c>
      <c r="CE25" s="15" t="s">
        <v>54</v>
      </c>
      <c r="CF25" s="15" t="s">
        <v>54</v>
      </c>
      <c r="CG25" s="15" t="s">
        <v>54</v>
      </c>
      <c r="CH25" s="15" t="s">
        <v>54</v>
      </c>
      <c r="CI25" s="15" t="s">
        <v>54</v>
      </c>
      <c r="CJ25" s="15"/>
      <c r="CK25" s="15" t="s">
        <v>54</v>
      </c>
      <c r="CL25" s="15" t="s">
        <v>54</v>
      </c>
      <c r="CM25" s="15" t="s">
        <v>54</v>
      </c>
      <c r="CN25" s="15" t="s">
        <v>54</v>
      </c>
      <c r="CO25" s="15" t="s">
        <v>54</v>
      </c>
      <c r="CP25" s="15" t="s">
        <v>54</v>
      </c>
      <c r="CQ25" s="15" t="s">
        <v>54</v>
      </c>
      <c r="CR25" s="15" t="s">
        <v>54</v>
      </c>
      <c r="CS25" s="15" t="s">
        <v>54</v>
      </c>
      <c r="CT25" s="15" t="s">
        <v>54</v>
      </c>
      <c r="CU25" s="15" t="s">
        <v>54</v>
      </c>
      <c r="CV25" s="15" t="s">
        <v>54</v>
      </c>
      <c r="CW25" s="15" t="s">
        <v>54</v>
      </c>
      <c r="CX25" s="15" t="s">
        <v>54</v>
      </c>
      <c r="CY25" s="15" t="s">
        <v>54</v>
      </c>
      <c r="CZ25" s="15" t="s">
        <v>54</v>
      </c>
      <c r="DA25" s="15"/>
      <c r="DB25" s="15" t="s">
        <v>297</v>
      </c>
      <c r="DC25" s="15" t="s">
        <v>298</v>
      </c>
      <c r="DD25" s="15" t="s">
        <v>53</v>
      </c>
      <c r="DE25" s="15" t="s">
        <v>53</v>
      </c>
      <c r="DF25" s="17" t="s">
        <v>141</v>
      </c>
      <c r="DG25" s="15" t="s">
        <v>52</v>
      </c>
    </row>
    <row r="26" spans="1:111" s="32" customFormat="1" ht="15" customHeight="1" x14ac:dyDescent="0.2">
      <c r="A26" s="46">
        <v>24</v>
      </c>
      <c r="B26" s="44" t="s">
        <v>301</v>
      </c>
      <c r="C26" s="12" t="s">
        <v>50</v>
      </c>
      <c r="D26" s="19">
        <v>200</v>
      </c>
      <c r="E26" s="15">
        <v>1500</v>
      </c>
      <c r="F26" s="15" t="s">
        <v>51</v>
      </c>
      <c r="G26" s="15">
        <v>0</v>
      </c>
      <c r="H26" s="15">
        <v>1</v>
      </c>
      <c r="I26" s="15" t="s">
        <v>52</v>
      </c>
      <c r="J26" s="15" t="s">
        <v>126</v>
      </c>
      <c r="K26" s="15" t="s">
        <v>53</v>
      </c>
      <c r="L26" s="15" t="s">
        <v>54</v>
      </c>
      <c r="M26" s="15" t="s">
        <v>54</v>
      </c>
      <c r="N26" s="15" t="s">
        <v>54</v>
      </c>
      <c r="O26" s="15" t="s">
        <v>52</v>
      </c>
      <c r="P26" s="15" t="s">
        <v>53</v>
      </c>
      <c r="Q26" s="37" t="s">
        <v>291</v>
      </c>
      <c r="R26" s="37" t="s">
        <v>292</v>
      </c>
      <c r="S26" s="15" t="s">
        <v>86</v>
      </c>
      <c r="T26" s="15" t="s">
        <v>129</v>
      </c>
      <c r="U26" s="15" t="s">
        <v>302</v>
      </c>
      <c r="V26" s="15" t="s">
        <v>303</v>
      </c>
      <c r="W26" s="15" t="s">
        <v>304</v>
      </c>
      <c r="X26" s="15" t="s">
        <v>133</v>
      </c>
      <c r="Y26" s="15" t="s">
        <v>305</v>
      </c>
      <c r="Z26" s="15" t="s">
        <v>86</v>
      </c>
      <c r="AA26" s="15" t="s">
        <v>135</v>
      </c>
      <c r="AB26" s="15" t="s">
        <v>136</v>
      </c>
      <c r="AC26" s="15" t="s">
        <v>54</v>
      </c>
      <c r="AD26" s="15" t="s">
        <v>54</v>
      </c>
      <c r="AE26" s="15" t="s">
        <v>54</v>
      </c>
      <c r="AF26" s="15" t="s">
        <v>54</v>
      </c>
      <c r="AG26" s="15"/>
      <c r="AH26" s="15" t="s">
        <v>54</v>
      </c>
      <c r="AI26" s="15"/>
      <c r="AJ26" s="15" t="s">
        <v>54</v>
      </c>
      <c r="AK26" s="15" t="s">
        <v>54</v>
      </c>
      <c r="AL26" s="15" t="s">
        <v>54</v>
      </c>
      <c r="AM26" s="15" t="s">
        <v>306</v>
      </c>
      <c r="AN26" s="15" t="s">
        <v>307</v>
      </c>
      <c r="AO26" s="15" t="s">
        <v>86</v>
      </c>
      <c r="AP26" s="15" t="s">
        <v>308</v>
      </c>
      <c r="AQ26" s="15" t="s">
        <v>176</v>
      </c>
      <c r="AR26" s="15" t="s">
        <v>231</v>
      </c>
      <c r="AS26" s="15" t="s">
        <v>231</v>
      </c>
      <c r="AT26" s="15" t="s">
        <v>231</v>
      </c>
      <c r="AU26" s="15" t="s">
        <v>105</v>
      </c>
      <c r="AV26" s="15" t="s">
        <v>141</v>
      </c>
      <c r="AW26" s="15" t="s">
        <v>231</v>
      </c>
      <c r="AX26" s="15" t="s">
        <v>231</v>
      </c>
      <c r="AY26" s="15" t="s">
        <v>105</v>
      </c>
      <c r="AZ26" s="15"/>
      <c r="BA26" s="15" t="s">
        <v>231</v>
      </c>
      <c r="BB26" s="15"/>
      <c r="BC26" s="15" t="s">
        <v>54</v>
      </c>
      <c r="BD26" s="15" t="s">
        <v>54</v>
      </c>
      <c r="BE26" s="15" t="s">
        <v>54</v>
      </c>
      <c r="BF26" s="15" t="s">
        <v>306</v>
      </c>
      <c r="BG26" s="15" t="s">
        <v>307</v>
      </c>
      <c r="BH26" s="15" t="s">
        <v>86</v>
      </c>
      <c r="BI26" s="15" t="s">
        <v>308</v>
      </c>
      <c r="BJ26" s="15" t="s">
        <v>176</v>
      </c>
      <c r="BK26" s="15" t="s">
        <v>231</v>
      </c>
      <c r="BL26" s="15" t="s">
        <v>231</v>
      </c>
      <c r="BM26" s="15" t="s">
        <v>231</v>
      </c>
      <c r="BN26" s="15" t="s">
        <v>105</v>
      </c>
      <c r="BO26" s="15" t="s">
        <v>141</v>
      </c>
      <c r="BP26" s="15" t="s">
        <v>231</v>
      </c>
      <c r="BQ26" s="15" t="s">
        <v>231</v>
      </c>
      <c r="BR26" s="15" t="s">
        <v>105</v>
      </c>
      <c r="BS26" s="15"/>
      <c r="BT26" s="15" t="s">
        <v>54</v>
      </c>
      <c r="BU26" s="15" t="s">
        <v>54</v>
      </c>
      <c r="BV26" s="15" t="s">
        <v>54</v>
      </c>
      <c r="BW26" s="15" t="s">
        <v>306</v>
      </c>
      <c r="BX26" s="15" t="s">
        <v>307</v>
      </c>
      <c r="BY26" s="15" t="s">
        <v>86</v>
      </c>
      <c r="BZ26" s="15" t="s">
        <v>308</v>
      </c>
      <c r="CA26" s="15" t="s">
        <v>176</v>
      </c>
      <c r="CB26" s="15" t="s">
        <v>231</v>
      </c>
      <c r="CC26" s="15" t="s">
        <v>231</v>
      </c>
      <c r="CD26" s="15" t="s">
        <v>231</v>
      </c>
      <c r="CE26" s="15" t="s">
        <v>105</v>
      </c>
      <c r="CF26" s="15" t="s">
        <v>141</v>
      </c>
      <c r="CG26" s="15" t="s">
        <v>231</v>
      </c>
      <c r="CH26" s="15" t="s">
        <v>231</v>
      </c>
      <c r="CI26" s="15" t="s">
        <v>105</v>
      </c>
      <c r="CJ26" s="15"/>
      <c r="CK26" s="15" t="s">
        <v>54</v>
      </c>
      <c r="CL26" s="15" t="s">
        <v>54</v>
      </c>
      <c r="CM26" s="15" t="s">
        <v>54</v>
      </c>
      <c r="CN26" s="15" t="s">
        <v>54</v>
      </c>
      <c r="CO26" s="15" t="s">
        <v>54</v>
      </c>
      <c r="CP26" s="15" t="s">
        <v>54</v>
      </c>
      <c r="CQ26" s="15" t="s">
        <v>54</v>
      </c>
      <c r="CR26" s="15" t="s">
        <v>54</v>
      </c>
      <c r="CS26" s="15" t="s">
        <v>54</v>
      </c>
      <c r="CT26" s="15" t="s">
        <v>54</v>
      </c>
      <c r="CU26" s="15" t="s">
        <v>54</v>
      </c>
      <c r="CV26" s="15" t="s">
        <v>54</v>
      </c>
      <c r="CW26" s="15" t="s">
        <v>54</v>
      </c>
      <c r="CX26" s="15" t="s">
        <v>54</v>
      </c>
      <c r="CY26" s="15" t="s">
        <v>54</v>
      </c>
      <c r="CZ26" s="15" t="s">
        <v>54</v>
      </c>
      <c r="DA26" s="15"/>
      <c r="DB26" s="15" t="s">
        <v>309</v>
      </c>
      <c r="DC26" s="15" t="s">
        <v>310</v>
      </c>
      <c r="DD26" s="15" t="s">
        <v>54</v>
      </c>
      <c r="DE26" s="15" t="s">
        <v>53</v>
      </c>
      <c r="DF26" s="17" t="s">
        <v>141</v>
      </c>
      <c r="DG26" s="15" t="s">
        <v>158</v>
      </c>
    </row>
    <row r="27" spans="1:111" s="32" customFormat="1" ht="15" customHeight="1" x14ac:dyDescent="0.2">
      <c r="A27" s="46">
        <v>25</v>
      </c>
      <c r="B27" s="44" t="s">
        <v>312</v>
      </c>
      <c r="C27" s="18" t="s">
        <v>85</v>
      </c>
      <c r="D27" s="19">
        <v>13000</v>
      </c>
      <c r="E27" s="15">
        <v>68.28</v>
      </c>
      <c r="F27" s="15" t="s">
        <v>51</v>
      </c>
      <c r="G27" s="15">
        <v>0</v>
      </c>
      <c r="H27" s="15">
        <v>1</v>
      </c>
      <c r="I27" s="15" t="s">
        <v>52</v>
      </c>
      <c r="J27" s="15" t="s">
        <v>126</v>
      </c>
      <c r="K27" s="15" t="s">
        <v>53</v>
      </c>
      <c r="L27" s="15" t="s">
        <v>54</v>
      </c>
      <c r="M27" s="15" t="s">
        <v>54</v>
      </c>
      <c r="N27" s="15" t="s">
        <v>54</v>
      </c>
      <c r="O27" s="15" t="s">
        <v>52</v>
      </c>
      <c r="P27" s="15" t="s">
        <v>53</v>
      </c>
      <c r="Q27" s="37" t="s">
        <v>291</v>
      </c>
      <c r="R27" s="37" t="s">
        <v>292</v>
      </c>
      <c r="S27" s="15" t="s">
        <v>86</v>
      </c>
      <c r="T27" s="15" t="s">
        <v>129</v>
      </c>
      <c r="U27" s="15" t="s">
        <v>313</v>
      </c>
      <c r="V27" s="15" t="s">
        <v>86</v>
      </c>
      <c r="W27" s="15" t="s">
        <v>86</v>
      </c>
      <c r="X27" s="15" t="s">
        <v>133</v>
      </c>
      <c r="Y27" s="15" t="s">
        <v>86</v>
      </c>
      <c r="Z27" s="15" t="s">
        <v>86</v>
      </c>
      <c r="AA27" s="15" t="s">
        <v>86</v>
      </c>
      <c r="AB27" s="15" t="s">
        <v>136</v>
      </c>
      <c r="AC27" s="15" t="s">
        <v>136</v>
      </c>
      <c r="AD27" s="15" t="s">
        <v>136</v>
      </c>
      <c r="AE27" s="15" t="s">
        <v>54</v>
      </c>
      <c r="AF27" s="15" t="s">
        <v>143</v>
      </c>
      <c r="AG27" s="15"/>
      <c r="AH27" s="15" t="s">
        <v>54</v>
      </c>
      <c r="AI27" s="15"/>
      <c r="AJ27" s="15" t="s">
        <v>54</v>
      </c>
      <c r="AK27" s="15" t="s">
        <v>54</v>
      </c>
      <c r="AL27" s="37" t="s">
        <v>177</v>
      </c>
      <c r="AM27" s="37" t="s">
        <v>174</v>
      </c>
      <c r="AN27" s="37" t="s">
        <v>314</v>
      </c>
      <c r="AO27" s="37" t="s">
        <v>315</v>
      </c>
      <c r="AP27" s="37" t="s">
        <v>255</v>
      </c>
      <c r="AQ27" s="37" t="s">
        <v>176</v>
      </c>
      <c r="AR27" s="37" t="s">
        <v>316</v>
      </c>
      <c r="AS27" s="37" t="s">
        <v>177</v>
      </c>
      <c r="AT27" s="37" t="s">
        <v>54</v>
      </c>
      <c r="AU27" s="37" t="s">
        <v>105</v>
      </c>
      <c r="AV27" s="37" t="s">
        <v>141</v>
      </c>
      <c r="AW27" s="37" t="s">
        <v>54</v>
      </c>
      <c r="AX27" s="37" t="s">
        <v>54</v>
      </c>
      <c r="AY27" s="37" t="s">
        <v>105</v>
      </c>
      <c r="AZ27" s="15"/>
      <c r="BA27" s="37" t="s">
        <v>54</v>
      </c>
      <c r="BB27" s="38"/>
      <c r="BC27" s="15" t="s">
        <v>54</v>
      </c>
      <c r="BD27" s="15" t="s">
        <v>54</v>
      </c>
      <c r="BE27" s="37" t="s">
        <v>177</v>
      </c>
      <c r="BF27" s="37" t="s">
        <v>174</v>
      </c>
      <c r="BG27" s="37" t="s">
        <v>314</v>
      </c>
      <c r="BH27" s="37" t="s">
        <v>315</v>
      </c>
      <c r="BI27" s="37" t="s">
        <v>255</v>
      </c>
      <c r="BJ27" s="37" t="s">
        <v>176</v>
      </c>
      <c r="BK27" s="37" t="s">
        <v>316</v>
      </c>
      <c r="BL27" s="37" t="s">
        <v>177</v>
      </c>
      <c r="BM27" s="37" t="s">
        <v>54</v>
      </c>
      <c r="BN27" s="37" t="s">
        <v>105</v>
      </c>
      <c r="BO27" s="37" t="s">
        <v>141</v>
      </c>
      <c r="BP27" s="37" t="s">
        <v>54</v>
      </c>
      <c r="BQ27" s="37" t="s">
        <v>54</v>
      </c>
      <c r="BR27" s="37" t="s">
        <v>105</v>
      </c>
      <c r="BS27" s="15"/>
      <c r="BT27" s="15" t="s">
        <v>54</v>
      </c>
      <c r="BU27" s="15" t="s">
        <v>54</v>
      </c>
      <c r="BV27" s="37" t="s">
        <v>177</v>
      </c>
      <c r="BW27" s="37" t="s">
        <v>174</v>
      </c>
      <c r="BX27" s="37" t="s">
        <v>314</v>
      </c>
      <c r="BY27" s="37" t="s">
        <v>315</v>
      </c>
      <c r="BZ27" s="37" t="s">
        <v>255</v>
      </c>
      <c r="CA27" s="37" t="s">
        <v>176</v>
      </c>
      <c r="CB27" s="37" t="s">
        <v>316</v>
      </c>
      <c r="CC27" s="37" t="s">
        <v>177</v>
      </c>
      <c r="CD27" s="37" t="s">
        <v>54</v>
      </c>
      <c r="CE27" s="37" t="s">
        <v>105</v>
      </c>
      <c r="CF27" s="37" t="s">
        <v>141</v>
      </c>
      <c r="CG27" s="37" t="s">
        <v>54</v>
      </c>
      <c r="CH27" s="37" t="s">
        <v>54</v>
      </c>
      <c r="CI27" s="37" t="s">
        <v>105</v>
      </c>
      <c r="CJ27" s="15"/>
      <c r="CK27" s="15" t="s">
        <v>54</v>
      </c>
      <c r="CL27" s="15" t="s">
        <v>54</v>
      </c>
      <c r="CM27" s="15" t="s">
        <v>54</v>
      </c>
      <c r="CN27" s="15" t="s">
        <v>54</v>
      </c>
      <c r="CO27" s="15" t="s">
        <v>54</v>
      </c>
      <c r="CP27" s="15" t="s">
        <v>54</v>
      </c>
      <c r="CQ27" s="15" t="s">
        <v>54</v>
      </c>
      <c r="CR27" s="15" t="s">
        <v>54</v>
      </c>
      <c r="CS27" s="15" t="s">
        <v>54</v>
      </c>
      <c r="CT27" s="15" t="s">
        <v>54</v>
      </c>
      <c r="CU27" s="15" t="s">
        <v>54</v>
      </c>
      <c r="CV27" s="15" t="s">
        <v>54</v>
      </c>
      <c r="CW27" s="15" t="s">
        <v>54</v>
      </c>
      <c r="CX27" s="15" t="s">
        <v>54</v>
      </c>
      <c r="CY27" s="15" t="s">
        <v>54</v>
      </c>
      <c r="CZ27" s="15" t="s">
        <v>54</v>
      </c>
      <c r="DA27" s="15"/>
      <c r="DB27" s="15" t="s">
        <v>317</v>
      </c>
      <c r="DC27" s="15" t="s">
        <v>318</v>
      </c>
      <c r="DD27" s="15" t="s">
        <v>54</v>
      </c>
      <c r="DE27" s="15" t="s">
        <v>53</v>
      </c>
      <c r="DF27" s="17" t="s">
        <v>141</v>
      </c>
      <c r="DG27" s="15" t="s">
        <v>187</v>
      </c>
    </row>
    <row r="28" spans="1:111" s="32" customFormat="1" ht="15" customHeight="1" x14ac:dyDescent="0.2">
      <c r="A28" s="46">
        <v>26</v>
      </c>
      <c r="B28" s="44" t="s">
        <v>319</v>
      </c>
      <c r="C28" s="18" t="s">
        <v>110</v>
      </c>
      <c r="D28" s="19">
        <v>16304</v>
      </c>
      <c r="E28" s="15">
        <v>450</v>
      </c>
      <c r="F28" s="15" t="s">
        <v>51</v>
      </c>
      <c r="G28" s="15">
        <v>0</v>
      </c>
      <c r="H28" s="15">
        <v>2</v>
      </c>
      <c r="I28" s="15" t="s">
        <v>52</v>
      </c>
      <c r="J28" s="21" t="s">
        <v>53</v>
      </c>
      <c r="K28" s="15" t="s">
        <v>54</v>
      </c>
      <c r="L28" s="15" t="s">
        <v>54</v>
      </c>
      <c r="M28" s="15" t="s">
        <v>54</v>
      </c>
      <c r="N28" s="15" t="s">
        <v>54</v>
      </c>
      <c r="O28" s="15" t="s">
        <v>52</v>
      </c>
      <c r="P28" s="15" t="s">
        <v>53</v>
      </c>
      <c r="Q28" s="15" t="s">
        <v>127</v>
      </c>
      <c r="R28" s="15" t="s">
        <v>128</v>
      </c>
      <c r="S28" s="15" t="s">
        <v>86</v>
      </c>
      <c r="T28" s="15" t="s">
        <v>129</v>
      </c>
      <c r="U28" s="15" t="s">
        <v>253</v>
      </c>
      <c r="V28" s="15" t="s">
        <v>320</v>
      </c>
      <c r="W28" s="15" t="s">
        <v>321</v>
      </c>
      <c r="X28" s="15" t="s">
        <v>133</v>
      </c>
      <c r="Y28" s="15" t="s">
        <v>322</v>
      </c>
      <c r="Z28" s="15" t="s">
        <v>86</v>
      </c>
      <c r="AA28" s="15" t="s">
        <v>135</v>
      </c>
      <c r="AB28" s="15" t="s">
        <v>169</v>
      </c>
      <c r="AC28" s="15" t="s">
        <v>65</v>
      </c>
      <c r="AD28" s="15">
        <v>0.7</v>
      </c>
      <c r="AE28" s="15">
        <v>15</v>
      </c>
      <c r="AF28" s="15" t="s">
        <v>136</v>
      </c>
      <c r="AG28" s="15"/>
      <c r="AH28" s="15" t="s">
        <v>54</v>
      </c>
      <c r="AI28" s="15"/>
      <c r="AJ28" s="15" t="s">
        <v>127</v>
      </c>
      <c r="AK28" s="15" t="s">
        <v>128</v>
      </c>
      <c r="AL28" s="15" t="s">
        <v>86</v>
      </c>
      <c r="AM28" s="15" t="s">
        <v>129</v>
      </c>
      <c r="AN28" s="15" t="s">
        <v>253</v>
      </c>
      <c r="AO28" s="15" t="s">
        <v>320</v>
      </c>
      <c r="AP28" s="15" t="s">
        <v>321</v>
      </c>
      <c r="AQ28" s="15" t="s">
        <v>133</v>
      </c>
      <c r="AR28" s="15" t="s">
        <v>322</v>
      </c>
      <c r="AS28" s="15" t="s">
        <v>86</v>
      </c>
      <c r="AT28" s="15" t="s">
        <v>135</v>
      </c>
      <c r="AU28" s="15" t="s">
        <v>169</v>
      </c>
      <c r="AV28" s="15" t="s">
        <v>65</v>
      </c>
      <c r="AW28" s="15">
        <v>0.7</v>
      </c>
      <c r="AX28" s="15">
        <v>15</v>
      </c>
      <c r="AY28" s="15" t="s">
        <v>136</v>
      </c>
      <c r="AZ28" s="15"/>
      <c r="BA28" s="15" t="s">
        <v>54</v>
      </c>
      <c r="BB28" s="15"/>
      <c r="BC28" s="15" t="s">
        <v>54</v>
      </c>
      <c r="BD28" s="15" t="s">
        <v>54</v>
      </c>
      <c r="BE28" s="15" t="s">
        <v>54</v>
      </c>
      <c r="BF28" s="15" t="s">
        <v>54</v>
      </c>
      <c r="BG28" s="15" t="s">
        <v>54</v>
      </c>
      <c r="BH28" s="15" t="s">
        <v>54</v>
      </c>
      <c r="BI28" s="15" t="s">
        <v>54</v>
      </c>
      <c r="BJ28" s="15" t="s">
        <v>54</v>
      </c>
      <c r="BK28" s="15" t="s">
        <v>54</v>
      </c>
      <c r="BL28" s="15" t="s">
        <v>54</v>
      </c>
      <c r="BM28" s="15" t="s">
        <v>54</v>
      </c>
      <c r="BN28" s="15" t="s">
        <v>54</v>
      </c>
      <c r="BO28" s="15" t="s">
        <v>54</v>
      </c>
      <c r="BP28" s="15" t="s">
        <v>54</v>
      </c>
      <c r="BQ28" s="15" t="s">
        <v>54</v>
      </c>
      <c r="BR28" s="15" t="s">
        <v>54</v>
      </c>
      <c r="BS28" s="15"/>
      <c r="BT28" s="15" t="s">
        <v>54</v>
      </c>
      <c r="BU28" s="15" t="s">
        <v>54</v>
      </c>
      <c r="BV28" s="15" t="s">
        <v>54</v>
      </c>
      <c r="BW28" s="15" t="s">
        <v>54</v>
      </c>
      <c r="BX28" s="15" t="s">
        <v>54</v>
      </c>
      <c r="BY28" s="15" t="s">
        <v>54</v>
      </c>
      <c r="BZ28" s="15" t="s">
        <v>54</v>
      </c>
      <c r="CA28" s="15" t="s">
        <v>54</v>
      </c>
      <c r="CB28" s="15" t="s">
        <v>54</v>
      </c>
      <c r="CC28" s="15" t="s">
        <v>54</v>
      </c>
      <c r="CD28" s="15" t="s">
        <v>54</v>
      </c>
      <c r="CE28" s="15" t="s">
        <v>54</v>
      </c>
      <c r="CF28" s="15" t="s">
        <v>54</v>
      </c>
      <c r="CG28" s="15" t="s">
        <v>54</v>
      </c>
      <c r="CH28" s="15" t="s">
        <v>54</v>
      </c>
      <c r="CI28" s="15" t="s">
        <v>54</v>
      </c>
      <c r="CJ28" s="15"/>
      <c r="CK28" s="15" t="s">
        <v>54</v>
      </c>
      <c r="CL28" s="15" t="s">
        <v>54</v>
      </c>
      <c r="CM28" s="15" t="s">
        <v>54</v>
      </c>
      <c r="CN28" s="15" t="s">
        <v>54</v>
      </c>
      <c r="CO28" s="15" t="s">
        <v>54</v>
      </c>
      <c r="CP28" s="15" t="s">
        <v>54</v>
      </c>
      <c r="CQ28" s="15" t="s">
        <v>54</v>
      </c>
      <c r="CR28" s="15" t="s">
        <v>54</v>
      </c>
      <c r="CS28" s="15" t="s">
        <v>54</v>
      </c>
      <c r="CT28" s="15" t="s">
        <v>54</v>
      </c>
      <c r="CU28" s="15" t="s">
        <v>54</v>
      </c>
      <c r="CV28" s="15" t="s">
        <v>54</v>
      </c>
      <c r="CW28" s="15" t="s">
        <v>54</v>
      </c>
      <c r="CX28" s="15" t="s">
        <v>54</v>
      </c>
      <c r="CY28" s="15" t="s">
        <v>54</v>
      </c>
      <c r="CZ28" s="15" t="s">
        <v>54</v>
      </c>
      <c r="DA28" s="15"/>
      <c r="DB28" s="21" t="s">
        <v>323</v>
      </c>
      <c r="DC28" s="21" t="s">
        <v>324</v>
      </c>
      <c r="DD28" s="15" t="s">
        <v>54</v>
      </c>
      <c r="DE28" s="15" t="s">
        <v>53</v>
      </c>
      <c r="DF28" s="17" t="s">
        <v>141</v>
      </c>
      <c r="DG28" s="15" t="s">
        <v>325</v>
      </c>
    </row>
    <row r="29" spans="1:111" s="32" customFormat="1" ht="15" customHeight="1" x14ac:dyDescent="0.2">
      <c r="A29" s="46">
        <v>27</v>
      </c>
      <c r="B29" s="44" t="s">
        <v>326</v>
      </c>
      <c r="C29" s="18" t="s">
        <v>85</v>
      </c>
      <c r="D29" s="19" t="s">
        <v>86</v>
      </c>
      <c r="E29" s="15">
        <v>60</v>
      </c>
      <c r="F29" s="15" t="s">
        <v>51</v>
      </c>
      <c r="G29" s="15">
        <v>0</v>
      </c>
      <c r="H29" s="15">
        <v>1</v>
      </c>
      <c r="I29" s="15" t="s">
        <v>52</v>
      </c>
      <c r="J29" s="21" t="s">
        <v>53</v>
      </c>
      <c r="K29" s="15" t="s">
        <v>53</v>
      </c>
      <c r="L29" s="15" t="s">
        <v>54</v>
      </c>
      <c r="M29" s="15" t="s">
        <v>54</v>
      </c>
      <c r="N29" s="15" t="s">
        <v>54</v>
      </c>
      <c r="O29" s="15" t="s">
        <v>52</v>
      </c>
      <c r="P29" s="15" t="s">
        <v>53</v>
      </c>
      <c r="Q29" s="15" t="s">
        <v>87</v>
      </c>
      <c r="R29" s="15" t="s">
        <v>88</v>
      </c>
      <c r="S29" s="15" t="s">
        <v>86</v>
      </c>
      <c r="T29" s="15" t="s">
        <v>129</v>
      </c>
      <c r="U29" s="15" t="s">
        <v>327</v>
      </c>
      <c r="V29" s="15" t="s">
        <v>201</v>
      </c>
      <c r="W29" s="15" t="s">
        <v>207</v>
      </c>
      <c r="X29" s="15" t="s">
        <v>133</v>
      </c>
      <c r="Y29" s="15" t="s">
        <v>256</v>
      </c>
      <c r="Z29" s="15" t="s">
        <v>86</v>
      </c>
      <c r="AA29" s="15" t="s">
        <v>135</v>
      </c>
      <c r="AB29" s="15" t="s">
        <v>136</v>
      </c>
      <c r="AC29" s="15" t="s">
        <v>54</v>
      </c>
      <c r="AD29" s="15" t="s">
        <v>54</v>
      </c>
      <c r="AE29" s="15" t="s">
        <v>54</v>
      </c>
      <c r="AF29" s="15" t="s">
        <v>54</v>
      </c>
      <c r="AG29" s="15"/>
      <c r="AH29" s="15" t="s">
        <v>54</v>
      </c>
      <c r="AI29" s="15"/>
      <c r="AJ29" s="15" t="s">
        <v>54</v>
      </c>
      <c r="AK29" s="15" t="s">
        <v>54</v>
      </c>
      <c r="AL29" s="15" t="s">
        <v>54</v>
      </c>
      <c r="AM29" s="15" t="s">
        <v>54</v>
      </c>
      <c r="AN29" s="15" t="s">
        <v>54</v>
      </c>
      <c r="AO29" s="15" t="s">
        <v>54</v>
      </c>
      <c r="AP29" s="15" t="s">
        <v>54</v>
      </c>
      <c r="AQ29" s="15" t="s">
        <v>54</v>
      </c>
      <c r="AR29" s="15" t="s">
        <v>54</v>
      </c>
      <c r="AS29" s="15" t="s">
        <v>54</v>
      </c>
      <c r="AT29" s="15" t="s">
        <v>54</v>
      </c>
      <c r="AU29" s="15" t="s">
        <v>54</v>
      </c>
      <c r="AV29" s="15" t="s">
        <v>54</v>
      </c>
      <c r="AW29" s="15" t="s">
        <v>54</v>
      </c>
      <c r="AX29" s="15" t="s">
        <v>54</v>
      </c>
      <c r="AY29" s="15" t="s">
        <v>54</v>
      </c>
      <c r="AZ29" s="15"/>
      <c r="BA29" s="15" t="s">
        <v>54</v>
      </c>
      <c r="BB29" s="15"/>
      <c r="BC29" s="15" t="s">
        <v>54</v>
      </c>
      <c r="BD29" s="15" t="s">
        <v>54</v>
      </c>
      <c r="BE29" s="15" t="s">
        <v>54</v>
      </c>
      <c r="BF29" s="15" t="s">
        <v>54</v>
      </c>
      <c r="BG29" s="15" t="s">
        <v>54</v>
      </c>
      <c r="BH29" s="15" t="s">
        <v>54</v>
      </c>
      <c r="BI29" s="15" t="s">
        <v>54</v>
      </c>
      <c r="BJ29" s="15" t="s">
        <v>54</v>
      </c>
      <c r="BK29" s="15" t="s">
        <v>54</v>
      </c>
      <c r="BL29" s="15" t="s">
        <v>54</v>
      </c>
      <c r="BM29" s="15" t="s">
        <v>54</v>
      </c>
      <c r="BN29" s="15" t="s">
        <v>54</v>
      </c>
      <c r="BO29" s="15" t="s">
        <v>54</v>
      </c>
      <c r="BP29" s="15" t="s">
        <v>54</v>
      </c>
      <c r="BQ29" s="15" t="s">
        <v>54</v>
      </c>
      <c r="BR29" s="15" t="s">
        <v>54</v>
      </c>
      <c r="BS29" s="15"/>
      <c r="BT29" s="15" t="s">
        <v>54</v>
      </c>
      <c r="BU29" s="15" t="s">
        <v>54</v>
      </c>
      <c r="BV29" s="15" t="s">
        <v>54</v>
      </c>
      <c r="BW29" s="15" t="s">
        <v>54</v>
      </c>
      <c r="BX29" s="15" t="s">
        <v>54</v>
      </c>
      <c r="BY29" s="15" t="s">
        <v>54</v>
      </c>
      <c r="BZ29" s="15" t="s">
        <v>54</v>
      </c>
      <c r="CA29" s="15" t="s">
        <v>54</v>
      </c>
      <c r="CB29" s="15" t="s">
        <v>54</v>
      </c>
      <c r="CC29" s="15" t="s">
        <v>54</v>
      </c>
      <c r="CD29" s="15" t="s">
        <v>54</v>
      </c>
      <c r="CE29" s="15" t="s">
        <v>54</v>
      </c>
      <c r="CF29" s="15" t="s">
        <v>54</v>
      </c>
      <c r="CG29" s="15" t="s">
        <v>54</v>
      </c>
      <c r="CH29" s="15" t="s">
        <v>54</v>
      </c>
      <c r="CI29" s="15" t="s">
        <v>54</v>
      </c>
      <c r="CJ29" s="15"/>
      <c r="CK29" s="15" t="s">
        <v>54</v>
      </c>
      <c r="CL29" s="15" t="s">
        <v>54</v>
      </c>
      <c r="CM29" s="15" t="s">
        <v>54</v>
      </c>
      <c r="CN29" s="15" t="s">
        <v>54</v>
      </c>
      <c r="CO29" s="15" t="s">
        <v>54</v>
      </c>
      <c r="CP29" s="15" t="s">
        <v>54</v>
      </c>
      <c r="CQ29" s="15" t="s">
        <v>54</v>
      </c>
      <c r="CR29" s="15" t="s">
        <v>54</v>
      </c>
      <c r="CS29" s="15" t="s">
        <v>54</v>
      </c>
      <c r="CT29" s="15" t="s">
        <v>54</v>
      </c>
      <c r="CU29" s="15" t="s">
        <v>54</v>
      </c>
      <c r="CV29" s="15" t="s">
        <v>54</v>
      </c>
      <c r="CW29" s="15" t="s">
        <v>54</v>
      </c>
      <c r="CX29" s="15" t="s">
        <v>54</v>
      </c>
      <c r="CY29" s="15" t="s">
        <v>54</v>
      </c>
      <c r="CZ29" s="15" t="s">
        <v>54</v>
      </c>
      <c r="DA29" s="15"/>
      <c r="DB29" s="15" t="s">
        <v>328</v>
      </c>
      <c r="DC29" s="15" t="s">
        <v>329</v>
      </c>
      <c r="DD29" s="15" t="s">
        <v>54</v>
      </c>
      <c r="DE29" s="15" t="s">
        <v>53</v>
      </c>
      <c r="DF29" s="17" t="s">
        <v>83</v>
      </c>
      <c r="DG29" s="15"/>
    </row>
    <row r="30" spans="1:111" s="32" customFormat="1" ht="15" customHeight="1" x14ac:dyDescent="0.2">
      <c r="A30" s="46">
        <v>28</v>
      </c>
      <c r="B30" s="44" t="s">
        <v>330</v>
      </c>
      <c r="C30" s="12" t="s">
        <v>50</v>
      </c>
      <c r="D30" s="19">
        <v>65000</v>
      </c>
      <c r="E30" s="15">
        <v>8307.875</v>
      </c>
      <c r="F30" s="15" t="s">
        <v>51</v>
      </c>
      <c r="G30" s="15">
        <v>0</v>
      </c>
      <c r="H30" s="15">
        <v>1</v>
      </c>
      <c r="I30" s="15" t="s">
        <v>52</v>
      </c>
      <c r="J30" s="15" t="s">
        <v>52</v>
      </c>
      <c r="K30" s="15" t="s">
        <v>54</v>
      </c>
      <c r="L30" s="15" t="s">
        <v>54</v>
      </c>
      <c r="M30" s="15" t="s">
        <v>54</v>
      </c>
      <c r="N30" s="15" t="s">
        <v>54</v>
      </c>
      <c r="O30" s="15" t="s">
        <v>52</v>
      </c>
      <c r="P30" s="15" t="s">
        <v>53</v>
      </c>
      <c r="Q30" s="15" t="s">
        <v>111</v>
      </c>
      <c r="R30" s="15" t="s">
        <v>112</v>
      </c>
      <c r="S30" s="15">
        <v>1996</v>
      </c>
      <c r="T30" s="15" t="s">
        <v>129</v>
      </c>
      <c r="U30" s="15" t="s">
        <v>331</v>
      </c>
      <c r="V30" s="15" t="s">
        <v>131</v>
      </c>
      <c r="W30" s="15" t="s">
        <v>59</v>
      </c>
      <c r="X30" s="15" t="s">
        <v>133</v>
      </c>
      <c r="Y30" s="15" t="s">
        <v>332</v>
      </c>
      <c r="Z30" s="15" t="s">
        <v>86</v>
      </c>
      <c r="AA30" s="15" t="s">
        <v>262</v>
      </c>
      <c r="AB30" s="15" t="s">
        <v>169</v>
      </c>
      <c r="AC30" s="15" t="s">
        <v>65</v>
      </c>
      <c r="AD30" s="15" t="s">
        <v>333</v>
      </c>
      <c r="AE30" s="15">
        <v>21</v>
      </c>
      <c r="AF30" s="15" t="s">
        <v>136</v>
      </c>
      <c r="AG30" s="15"/>
      <c r="AH30" s="15" t="s">
        <v>334</v>
      </c>
      <c r="AI30" s="15"/>
      <c r="AJ30" s="15" t="s">
        <v>54</v>
      </c>
      <c r="AK30" s="15" t="s">
        <v>54</v>
      </c>
      <c r="AL30" s="15" t="s">
        <v>54</v>
      </c>
      <c r="AM30" s="15" t="s">
        <v>54</v>
      </c>
      <c r="AN30" s="15" t="s">
        <v>54</v>
      </c>
      <c r="AO30" s="15" t="s">
        <v>54</v>
      </c>
      <c r="AP30" s="15" t="s">
        <v>54</v>
      </c>
      <c r="AQ30" s="15" t="s">
        <v>54</v>
      </c>
      <c r="AR30" s="15" t="s">
        <v>54</v>
      </c>
      <c r="AS30" s="15" t="s">
        <v>54</v>
      </c>
      <c r="AT30" s="15" t="s">
        <v>54</v>
      </c>
      <c r="AU30" s="15" t="s">
        <v>54</v>
      </c>
      <c r="AV30" s="15" t="s">
        <v>54</v>
      </c>
      <c r="AW30" s="15" t="s">
        <v>54</v>
      </c>
      <c r="AX30" s="15" t="s">
        <v>54</v>
      </c>
      <c r="AY30" s="15" t="s">
        <v>54</v>
      </c>
      <c r="AZ30" s="15"/>
      <c r="BA30" s="15" t="s">
        <v>54</v>
      </c>
      <c r="BB30" s="15"/>
      <c r="BC30" s="15" t="s">
        <v>54</v>
      </c>
      <c r="BD30" s="15" t="s">
        <v>54</v>
      </c>
      <c r="BE30" s="15" t="s">
        <v>54</v>
      </c>
      <c r="BF30" s="15" t="s">
        <v>54</v>
      </c>
      <c r="BG30" s="15" t="s">
        <v>54</v>
      </c>
      <c r="BH30" s="15" t="s">
        <v>54</v>
      </c>
      <c r="BI30" s="15" t="s">
        <v>54</v>
      </c>
      <c r="BJ30" s="15" t="s">
        <v>54</v>
      </c>
      <c r="BK30" s="15" t="s">
        <v>54</v>
      </c>
      <c r="BL30" s="15" t="s">
        <v>54</v>
      </c>
      <c r="BM30" s="15" t="s">
        <v>54</v>
      </c>
      <c r="BN30" s="15" t="s">
        <v>54</v>
      </c>
      <c r="BO30" s="15" t="s">
        <v>54</v>
      </c>
      <c r="BP30" s="15" t="s">
        <v>54</v>
      </c>
      <c r="BQ30" s="15" t="s">
        <v>54</v>
      </c>
      <c r="BR30" s="15" t="s">
        <v>54</v>
      </c>
      <c r="BS30" s="15"/>
      <c r="BT30" s="15" t="s">
        <v>54</v>
      </c>
      <c r="BU30" s="15" t="s">
        <v>54</v>
      </c>
      <c r="BV30" s="15" t="s">
        <v>54</v>
      </c>
      <c r="BW30" s="15" t="s">
        <v>54</v>
      </c>
      <c r="BX30" s="15" t="s">
        <v>54</v>
      </c>
      <c r="BY30" s="15" t="s">
        <v>54</v>
      </c>
      <c r="BZ30" s="15" t="s">
        <v>54</v>
      </c>
      <c r="CA30" s="15" t="s">
        <v>54</v>
      </c>
      <c r="CB30" s="15" t="s">
        <v>54</v>
      </c>
      <c r="CC30" s="15" t="s">
        <v>54</v>
      </c>
      <c r="CD30" s="15" t="s">
        <v>54</v>
      </c>
      <c r="CE30" s="15" t="s">
        <v>54</v>
      </c>
      <c r="CF30" s="15" t="s">
        <v>54</v>
      </c>
      <c r="CG30" s="15" t="s">
        <v>54</v>
      </c>
      <c r="CH30" s="15" t="s">
        <v>54</v>
      </c>
      <c r="CI30" s="15" t="s">
        <v>54</v>
      </c>
      <c r="CJ30" s="15"/>
      <c r="CK30" s="15" t="s">
        <v>54</v>
      </c>
      <c r="CL30" s="15" t="s">
        <v>54</v>
      </c>
      <c r="CM30" s="15" t="s">
        <v>54</v>
      </c>
      <c r="CN30" s="15" t="s">
        <v>54</v>
      </c>
      <c r="CO30" s="15" t="s">
        <v>54</v>
      </c>
      <c r="CP30" s="15" t="s">
        <v>54</v>
      </c>
      <c r="CQ30" s="15" t="s">
        <v>54</v>
      </c>
      <c r="CR30" s="15" t="s">
        <v>54</v>
      </c>
      <c r="CS30" s="15" t="s">
        <v>54</v>
      </c>
      <c r="CT30" s="15" t="s">
        <v>54</v>
      </c>
      <c r="CU30" s="15" t="s">
        <v>54</v>
      </c>
      <c r="CV30" s="15" t="s">
        <v>54</v>
      </c>
      <c r="CW30" s="15" t="s">
        <v>54</v>
      </c>
      <c r="CX30" s="15" t="s">
        <v>54</v>
      </c>
      <c r="CY30" s="15" t="s">
        <v>54</v>
      </c>
      <c r="CZ30" s="15" t="s">
        <v>54</v>
      </c>
      <c r="DA30" s="15"/>
      <c r="DB30" s="15" t="s">
        <v>335</v>
      </c>
      <c r="DC30" s="15" t="s">
        <v>336</v>
      </c>
      <c r="DD30" s="15" t="s">
        <v>337</v>
      </c>
      <c r="DE30" s="15" t="s">
        <v>187</v>
      </c>
      <c r="DF30" s="17" t="s">
        <v>83</v>
      </c>
      <c r="DG30" s="15" t="s">
        <v>52</v>
      </c>
    </row>
    <row r="31" spans="1:111" s="32" customFormat="1" ht="15" customHeight="1" x14ac:dyDescent="0.2">
      <c r="A31" s="46">
        <v>29</v>
      </c>
      <c r="B31" s="44" t="s">
        <v>343</v>
      </c>
      <c r="C31" s="12" t="s">
        <v>50</v>
      </c>
      <c r="D31" s="19">
        <v>99000</v>
      </c>
      <c r="E31" s="15">
        <v>10206</v>
      </c>
      <c r="F31" s="15" t="s">
        <v>51</v>
      </c>
      <c r="G31" s="15">
        <v>0</v>
      </c>
      <c r="H31" s="15">
        <v>5</v>
      </c>
      <c r="I31" s="15" t="s">
        <v>52</v>
      </c>
      <c r="J31" s="15" t="s">
        <v>52</v>
      </c>
      <c r="K31" s="15" t="s">
        <v>53</v>
      </c>
      <c r="L31" s="15" t="s">
        <v>53</v>
      </c>
      <c r="M31" s="15" t="s">
        <v>52</v>
      </c>
      <c r="N31" s="15" t="s">
        <v>52</v>
      </c>
      <c r="O31" s="15" t="s">
        <v>52</v>
      </c>
      <c r="P31" s="15" t="s">
        <v>53</v>
      </c>
      <c r="Q31" s="15" t="s">
        <v>111</v>
      </c>
      <c r="R31" s="15" t="s">
        <v>112</v>
      </c>
      <c r="S31" s="15" t="s">
        <v>239</v>
      </c>
      <c r="T31" s="15" t="s">
        <v>299</v>
      </c>
      <c r="U31" s="15" t="s">
        <v>344</v>
      </c>
      <c r="V31" s="15">
        <v>24</v>
      </c>
      <c r="W31" s="15" t="s">
        <v>340</v>
      </c>
      <c r="X31" s="15" t="s">
        <v>133</v>
      </c>
      <c r="Y31" s="15" t="s">
        <v>268</v>
      </c>
      <c r="Z31" s="15" t="s">
        <v>268</v>
      </c>
      <c r="AA31" s="15" t="s">
        <v>226</v>
      </c>
      <c r="AB31" s="15" t="s">
        <v>169</v>
      </c>
      <c r="AC31" s="15" t="s">
        <v>65</v>
      </c>
      <c r="AD31" s="15" t="s">
        <v>345</v>
      </c>
      <c r="AE31" s="15">
        <v>15.21</v>
      </c>
      <c r="AF31" s="15" t="s">
        <v>121</v>
      </c>
      <c r="AG31" s="15" t="s">
        <v>83</v>
      </c>
      <c r="AH31" s="15">
        <v>66.709999999999994</v>
      </c>
      <c r="AI31" s="15" t="s">
        <v>238</v>
      </c>
      <c r="AJ31" s="15" t="s">
        <v>111</v>
      </c>
      <c r="AK31" s="15" t="s">
        <v>112</v>
      </c>
      <c r="AL31" s="15" t="s">
        <v>83</v>
      </c>
      <c r="AM31" s="15" t="s">
        <v>83</v>
      </c>
      <c r="AN31" s="15" t="s">
        <v>83</v>
      </c>
      <c r="AO31" s="15" t="s">
        <v>83</v>
      </c>
      <c r="AP31" s="15" t="s">
        <v>83</v>
      </c>
      <c r="AQ31" s="15" t="s">
        <v>83</v>
      </c>
      <c r="AR31" s="15" t="s">
        <v>83</v>
      </c>
      <c r="AS31" s="15" t="s">
        <v>83</v>
      </c>
      <c r="AT31" s="15" t="s">
        <v>83</v>
      </c>
      <c r="AU31" s="15" t="s">
        <v>83</v>
      </c>
      <c r="AV31" s="15" t="s">
        <v>83</v>
      </c>
      <c r="AW31" s="15" t="s">
        <v>83</v>
      </c>
      <c r="AX31" s="15" t="s">
        <v>83</v>
      </c>
      <c r="AY31" s="15" t="s">
        <v>83</v>
      </c>
      <c r="AZ31" s="15" t="s">
        <v>83</v>
      </c>
      <c r="BA31" s="15" t="s">
        <v>83</v>
      </c>
      <c r="BB31" s="15" t="s">
        <v>83</v>
      </c>
      <c r="BC31" s="15" t="s">
        <v>111</v>
      </c>
      <c r="BD31" s="15" t="s">
        <v>112</v>
      </c>
      <c r="BE31" s="15" t="s">
        <v>83</v>
      </c>
      <c r="BF31" s="15" t="s">
        <v>83</v>
      </c>
      <c r="BG31" s="15" t="s">
        <v>83</v>
      </c>
      <c r="BH31" s="15" t="s">
        <v>83</v>
      </c>
      <c r="BI31" s="15" t="s">
        <v>83</v>
      </c>
      <c r="BJ31" s="15" t="s">
        <v>83</v>
      </c>
      <c r="BK31" s="15" t="s">
        <v>83</v>
      </c>
      <c r="BL31" s="15" t="s">
        <v>83</v>
      </c>
      <c r="BM31" s="15" t="s">
        <v>83</v>
      </c>
      <c r="BN31" s="15" t="s">
        <v>83</v>
      </c>
      <c r="BO31" s="15" t="s">
        <v>83</v>
      </c>
      <c r="BP31" s="15" t="s">
        <v>83</v>
      </c>
      <c r="BQ31" s="15" t="s">
        <v>83</v>
      </c>
      <c r="BR31" s="15" t="s">
        <v>83</v>
      </c>
      <c r="BS31" s="15" t="s">
        <v>83</v>
      </c>
      <c r="BT31" s="15" t="s">
        <v>111</v>
      </c>
      <c r="BU31" s="15" t="s">
        <v>112</v>
      </c>
      <c r="BV31" s="15" t="s">
        <v>83</v>
      </c>
      <c r="BW31" s="15" t="s">
        <v>83</v>
      </c>
      <c r="BX31" s="15" t="s">
        <v>83</v>
      </c>
      <c r="BY31" s="15" t="s">
        <v>83</v>
      </c>
      <c r="BZ31" s="15" t="s">
        <v>83</v>
      </c>
      <c r="CA31" s="15" t="s">
        <v>83</v>
      </c>
      <c r="CB31" s="15" t="s">
        <v>83</v>
      </c>
      <c r="CC31" s="15" t="s">
        <v>83</v>
      </c>
      <c r="CD31" s="15" t="s">
        <v>83</v>
      </c>
      <c r="CE31" s="15" t="s">
        <v>83</v>
      </c>
      <c r="CF31" s="15" t="s">
        <v>83</v>
      </c>
      <c r="CG31" s="15" t="s">
        <v>83</v>
      </c>
      <c r="CH31" s="15" t="s">
        <v>83</v>
      </c>
      <c r="CI31" s="15" t="s">
        <v>83</v>
      </c>
      <c r="CJ31" s="15" t="s">
        <v>83</v>
      </c>
      <c r="CK31" s="15" t="s">
        <v>111</v>
      </c>
      <c r="CL31" s="15" t="s">
        <v>112</v>
      </c>
      <c r="CM31" s="15" t="s">
        <v>83</v>
      </c>
      <c r="CN31" s="15" t="s">
        <v>83</v>
      </c>
      <c r="CO31" s="15" t="s">
        <v>83</v>
      </c>
      <c r="CP31" s="15" t="s">
        <v>83</v>
      </c>
      <c r="CQ31" s="15" t="s">
        <v>83</v>
      </c>
      <c r="CR31" s="15" t="s">
        <v>83</v>
      </c>
      <c r="CS31" s="15" t="s">
        <v>83</v>
      </c>
      <c r="CT31" s="15" t="s">
        <v>83</v>
      </c>
      <c r="CU31" s="15" t="s">
        <v>83</v>
      </c>
      <c r="CV31" s="15" t="s">
        <v>83</v>
      </c>
      <c r="CW31" s="15" t="s">
        <v>83</v>
      </c>
      <c r="CX31" s="15" t="s">
        <v>83</v>
      </c>
      <c r="CY31" s="15" t="s">
        <v>83</v>
      </c>
      <c r="CZ31" s="15" t="s">
        <v>83</v>
      </c>
      <c r="DA31" s="15" t="s">
        <v>83</v>
      </c>
      <c r="DB31" s="15" t="s">
        <v>346</v>
      </c>
      <c r="DC31" s="15"/>
      <c r="DD31" s="15" t="s">
        <v>108</v>
      </c>
      <c r="DE31" s="15" t="s">
        <v>52</v>
      </c>
      <c r="DF31" s="15" t="s">
        <v>52</v>
      </c>
      <c r="DG31" s="15" t="s">
        <v>53</v>
      </c>
    </row>
    <row r="32" spans="1:111" s="32" customFormat="1" ht="15" customHeight="1" x14ac:dyDescent="0.2">
      <c r="A32" s="46">
        <v>30</v>
      </c>
      <c r="B32" s="44" t="s">
        <v>347</v>
      </c>
      <c r="C32" s="18" t="s">
        <v>85</v>
      </c>
      <c r="D32" s="19" t="s">
        <v>86</v>
      </c>
      <c r="E32" s="15">
        <v>30</v>
      </c>
      <c r="F32" s="15" t="s">
        <v>51</v>
      </c>
      <c r="G32" s="15">
        <v>0</v>
      </c>
      <c r="H32" s="15">
        <v>1</v>
      </c>
      <c r="I32" s="15" t="s">
        <v>52</v>
      </c>
      <c r="J32" s="15" t="s">
        <v>53</v>
      </c>
      <c r="K32" s="15" t="s">
        <v>53</v>
      </c>
      <c r="L32" s="15" t="s">
        <v>54</v>
      </c>
      <c r="M32" s="15" t="s">
        <v>54</v>
      </c>
      <c r="N32" s="15" t="s">
        <v>54</v>
      </c>
      <c r="O32" s="15" t="s">
        <v>52</v>
      </c>
      <c r="P32" s="15" t="s">
        <v>53</v>
      </c>
      <c r="Q32" s="15" t="s">
        <v>87</v>
      </c>
      <c r="R32" s="15" t="s">
        <v>88</v>
      </c>
      <c r="S32" s="15" t="s">
        <v>86</v>
      </c>
      <c r="T32" s="15" t="s">
        <v>129</v>
      </c>
      <c r="U32" s="15" t="s">
        <v>302</v>
      </c>
      <c r="V32" s="15" t="s">
        <v>348</v>
      </c>
      <c r="W32" s="15" t="s">
        <v>349</v>
      </c>
      <c r="X32" s="15" t="s">
        <v>133</v>
      </c>
      <c r="Y32" s="15" t="s">
        <v>350</v>
      </c>
      <c r="Z32" s="15" t="s">
        <v>86</v>
      </c>
      <c r="AA32" s="15" t="s">
        <v>135</v>
      </c>
      <c r="AB32" s="15" t="s">
        <v>169</v>
      </c>
      <c r="AC32" s="15" t="s">
        <v>65</v>
      </c>
      <c r="AD32" s="15">
        <v>0.6</v>
      </c>
      <c r="AE32" s="15">
        <v>12</v>
      </c>
      <c r="AF32" s="15" t="s">
        <v>136</v>
      </c>
      <c r="AG32" s="15"/>
      <c r="AH32" s="15" t="s">
        <v>54</v>
      </c>
      <c r="AI32" s="15"/>
      <c r="AJ32" s="15" t="s">
        <v>54</v>
      </c>
      <c r="AK32" s="15" t="s">
        <v>54</v>
      </c>
      <c r="AL32" s="15"/>
      <c r="AM32" s="15"/>
      <c r="AN32" s="15"/>
      <c r="AO32" s="15"/>
      <c r="AP32" s="15"/>
      <c r="AQ32" s="15"/>
      <c r="AR32" s="15"/>
      <c r="AS32" s="15"/>
      <c r="AT32" s="15"/>
      <c r="AU32" s="15"/>
      <c r="AV32" s="15"/>
      <c r="AW32" s="15"/>
      <c r="AX32" s="15"/>
      <c r="AY32" s="15"/>
      <c r="AZ32" s="15"/>
      <c r="BA32" s="15"/>
      <c r="BB32" s="15"/>
      <c r="BC32" s="15" t="s">
        <v>54</v>
      </c>
      <c r="BD32" s="15" t="s">
        <v>54</v>
      </c>
      <c r="BE32" s="15"/>
      <c r="BF32" s="15"/>
      <c r="BG32" s="15"/>
      <c r="BH32" s="15"/>
      <c r="BI32" s="15"/>
      <c r="BJ32" s="15"/>
      <c r="BK32" s="15"/>
      <c r="BL32" s="15"/>
      <c r="BM32" s="15"/>
      <c r="BN32" s="15"/>
      <c r="BO32" s="15"/>
      <c r="BP32" s="15"/>
      <c r="BQ32" s="15"/>
      <c r="BR32" s="15"/>
      <c r="BS32" s="15"/>
      <c r="BT32" s="15" t="s">
        <v>54</v>
      </c>
      <c r="BU32" s="15" t="s">
        <v>54</v>
      </c>
      <c r="BV32" s="15"/>
      <c r="BW32" s="15"/>
      <c r="BX32" s="15"/>
      <c r="BY32" s="15"/>
      <c r="BZ32" s="15"/>
      <c r="CA32" s="15"/>
      <c r="CB32" s="15"/>
      <c r="CC32" s="15"/>
      <c r="CD32" s="15"/>
      <c r="CE32" s="15"/>
      <c r="CF32" s="15"/>
      <c r="CG32" s="15"/>
      <c r="CH32" s="15"/>
      <c r="CI32" s="15"/>
      <c r="CJ32" s="15"/>
      <c r="CK32" s="15" t="s">
        <v>54</v>
      </c>
      <c r="CL32" s="15" t="s">
        <v>54</v>
      </c>
      <c r="CM32" s="15" t="s">
        <v>54</v>
      </c>
      <c r="CN32" s="15" t="s">
        <v>54</v>
      </c>
      <c r="CO32" s="15" t="s">
        <v>54</v>
      </c>
      <c r="CP32" s="15" t="s">
        <v>54</v>
      </c>
      <c r="CQ32" s="15" t="s">
        <v>54</v>
      </c>
      <c r="CR32" s="15" t="s">
        <v>54</v>
      </c>
      <c r="CS32" s="15" t="s">
        <v>54</v>
      </c>
      <c r="CT32" s="15" t="s">
        <v>54</v>
      </c>
      <c r="CU32" s="15" t="s">
        <v>54</v>
      </c>
      <c r="CV32" s="15" t="s">
        <v>54</v>
      </c>
      <c r="CW32" s="15" t="s">
        <v>54</v>
      </c>
      <c r="CX32" s="15" t="s">
        <v>54</v>
      </c>
      <c r="CY32" s="15" t="s">
        <v>54</v>
      </c>
      <c r="CZ32" s="15" t="s">
        <v>54</v>
      </c>
      <c r="DA32" s="15"/>
      <c r="DB32" s="15" t="s">
        <v>351</v>
      </c>
      <c r="DC32" s="15" t="s">
        <v>352</v>
      </c>
      <c r="DD32" s="15" t="s">
        <v>54</v>
      </c>
      <c r="DE32" s="15" t="s">
        <v>53</v>
      </c>
      <c r="DF32" s="17" t="s">
        <v>141</v>
      </c>
      <c r="DG32" s="15"/>
    </row>
    <row r="33" spans="1:111" s="32" customFormat="1" ht="15" customHeight="1" x14ac:dyDescent="0.2">
      <c r="A33" s="46">
        <v>31</v>
      </c>
      <c r="B33" s="44" t="s">
        <v>358</v>
      </c>
      <c r="C33" s="12" t="s">
        <v>50</v>
      </c>
      <c r="D33" s="19" t="s">
        <v>86</v>
      </c>
      <c r="E33" s="15">
        <v>10000</v>
      </c>
      <c r="F33" s="15" t="s">
        <v>51</v>
      </c>
      <c r="G33" s="15">
        <v>0</v>
      </c>
      <c r="H33" s="15">
        <v>5</v>
      </c>
      <c r="I33" s="15" t="s">
        <v>52</v>
      </c>
      <c r="J33" s="15" t="s">
        <v>53</v>
      </c>
      <c r="K33" s="15" t="s">
        <v>53</v>
      </c>
      <c r="L33" s="15" t="s">
        <v>54</v>
      </c>
      <c r="M33" s="15" t="s">
        <v>54</v>
      </c>
      <c r="N33" s="15" t="s">
        <v>54</v>
      </c>
      <c r="O33" s="15" t="s">
        <v>52</v>
      </c>
      <c r="P33" s="15" t="s">
        <v>53</v>
      </c>
      <c r="Q33" s="37" t="s">
        <v>291</v>
      </c>
      <c r="R33" s="37" t="s">
        <v>292</v>
      </c>
      <c r="S33" s="15" t="s">
        <v>86</v>
      </c>
      <c r="T33" s="15" t="s">
        <v>129</v>
      </c>
      <c r="U33" s="15" t="s">
        <v>302</v>
      </c>
      <c r="V33" s="15" t="s">
        <v>359</v>
      </c>
      <c r="W33" s="15" t="s">
        <v>304</v>
      </c>
      <c r="X33" s="15" t="s">
        <v>133</v>
      </c>
      <c r="Y33" s="15" t="s">
        <v>295</v>
      </c>
      <c r="Z33" s="15" t="s">
        <v>86</v>
      </c>
      <c r="AA33" s="15" t="s">
        <v>135</v>
      </c>
      <c r="AB33" s="15" t="s">
        <v>136</v>
      </c>
      <c r="AC33" s="15" t="s">
        <v>54</v>
      </c>
      <c r="AD33" s="15" t="s">
        <v>54</v>
      </c>
      <c r="AE33" s="15" t="s">
        <v>54</v>
      </c>
      <c r="AF33" s="15" t="s">
        <v>54</v>
      </c>
      <c r="AG33" s="15"/>
      <c r="AH33" s="15" t="s">
        <v>54</v>
      </c>
      <c r="AI33" s="15"/>
      <c r="AJ33" s="37" t="s">
        <v>291</v>
      </c>
      <c r="AK33" s="37" t="s">
        <v>292</v>
      </c>
      <c r="AL33" s="15" t="s">
        <v>54</v>
      </c>
      <c r="AM33" s="15" t="s">
        <v>54</v>
      </c>
      <c r="AN33" s="15" t="s">
        <v>54</v>
      </c>
      <c r="AO33" s="15" t="s">
        <v>54</v>
      </c>
      <c r="AP33" s="15" t="s">
        <v>54</v>
      </c>
      <c r="AQ33" s="15" t="s">
        <v>54</v>
      </c>
      <c r="AR33" s="15" t="s">
        <v>54</v>
      </c>
      <c r="AS33" s="15" t="s">
        <v>54</v>
      </c>
      <c r="AT33" s="15" t="s">
        <v>54</v>
      </c>
      <c r="AU33" s="15" t="s">
        <v>54</v>
      </c>
      <c r="AV33" s="15" t="s">
        <v>54</v>
      </c>
      <c r="AW33" s="15" t="s">
        <v>54</v>
      </c>
      <c r="AX33" s="15" t="s">
        <v>54</v>
      </c>
      <c r="AY33" s="15" t="s">
        <v>54</v>
      </c>
      <c r="AZ33" s="15"/>
      <c r="BA33" s="15" t="s">
        <v>54</v>
      </c>
      <c r="BB33" s="15"/>
      <c r="BC33" s="37" t="s">
        <v>291</v>
      </c>
      <c r="BD33" s="37" t="s">
        <v>292</v>
      </c>
      <c r="BE33" s="15" t="s">
        <v>54</v>
      </c>
      <c r="BF33" s="15" t="s">
        <v>54</v>
      </c>
      <c r="BG33" s="15" t="s">
        <v>54</v>
      </c>
      <c r="BH33" s="15" t="s">
        <v>54</v>
      </c>
      <c r="BI33" s="15" t="s">
        <v>54</v>
      </c>
      <c r="BJ33" s="15" t="s">
        <v>54</v>
      </c>
      <c r="BK33" s="15" t="s">
        <v>54</v>
      </c>
      <c r="BL33" s="15" t="s">
        <v>54</v>
      </c>
      <c r="BM33" s="15" t="s">
        <v>54</v>
      </c>
      <c r="BN33" s="15" t="s">
        <v>54</v>
      </c>
      <c r="BO33" s="15" t="s">
        <v>54</v>
      </c>
      <c r="BP33" s="15" t="s">
        <v>54</v>
      </c>
      <c r="BQ33" s="15" t="s">
        <v>54</v>
      </c>
      <c r="BR33" s="15" t="s">
        <v>54</v>
      </c>
      <c r="BS33" s="15"/>
      <c r="BT33" s="37" t="s">
        <v>291</v>
      </c>
      <c r="BU33" s="37" t="s">
        <v>292</v>
      </c>
      <c r="BV33" s="15" t="s">
        <v>54</v>
      </c>
      <c r="BW33" s="15" t="s">
        <v>54</v>
      </c>
      <c r="BX33" s="15" t="s">
        <v>54</v>
      </c>
      <c r="BY33" s="15" t="s">
        <v>54</v>
      </c>
      <c r="BZ33" s="15" t="s">
        <v>54</v>
      </c>
      <c r="CA33" s="15" t="s">
        <v>54</v>
      </c>
      <c r="CB33" s="15" t="s">
        <v>54</v>
      </c>
      <c r="CC33" s="15" t="s">
        <v>54</v>
      </c>
      <c r="CD33" s="15" t="s">
        <v>54</v>
      </c>
      <c r="CE33" s="15" t="s">
        <v>54</v>
      </c>
      <c r="CF33" s="15" t="s">
        <v>54</v>
      </c>
      <c r="CG33" s="15" t="s">
        <v>54</v>
      </c>
      <c r="CH33" s="15" t="s">
        <v>54</v>
      </c>
      <c r="CI33" s="15" t="s">
        <v>54</v>
      </c>
      <c r="CJ33" s="15"/>
      <c r="CK33" s="37" t="s">
        <v>291</v>
      </c>
      <c r="CL33" s="37" t="s">
        <v>292</v>
      </c>
      <c r="CM33" s="15" t="s">
        <v>54</v>
      </c>
      <c r="CN33" s="15" t="s">
        <v>54</v>
      </c>
      <c r="CO33" s="15" t="s">
        <v>54</v>
      </c>
      <c r="CP33" s="15" t="s">
        <v>54</v>
      </c>
      <c r="CQ33" s="15" t="s">
        <v>54</v>
      </c>
      <c r="CR33" s="15" t="s">
        <v>54</v>
      </c>
      <c r="CS33" s="15" t="s">
        <v>54</v>
      </c>
      <c r="CT33" s="15" t="s">
        <v>54</v>
      </c>
      <c r="CU33" s="15" t="s">
        <v>54</v>
      </c>
      <c r="CV33" s="15" t="s">
        <v>54</v>
      </c>
      <c r="CW33" s="15" t="s">
        <v>54</v>
      </c>
      <c r="CX33" s="15" t="s">
        <v>54</v>
      </c>
      <c r="CY33" s="15" t="s">
        <v>54</v>
      </c>
      <c r="CZ33" s="15" t="s">
        <v>54</v>
      </c>
      <c r="DA33" s="15"/>
      <c r="DB33" s="15" t="s">
        <v>360</v>
      </c>
      <c r="DC33" s="15" t="s">
        <v>361</v>
      </c>
      <c r="DD33" s="15" t="s">
        <v>54</v>
      </c>
      <c r="DE33" s="15" t="s">
        <v>53</v>
      </c>
      <c r="DF33" s="17" t="s">
        <v>141</v>
      </c>
      <c r="DG33" s="15" t="s">
        <v>146</v>
      </c>
    </row>
    <row r="34" spans="1:111" s="32" customFormat="1" ht="15" customHeight="1" x14ac:dyDescent="0.2">
      <c r="A34" s="46">
        <v>32</v>
      </c>
      <c r="B34" s="44" t="s">
        <v>362</v>
      </c>
      <c r="C34" s="18" t="s">
        <v>110</v>
      </c>
      <c r="D34" s="19" t="s">
        <v>86</v>
      </c>
      <c r="E34" s="15">
        <v>100</v>
      </c>
      <c r="F34" s="15" t="s">
        <v>51</v>
      </c>
      <c r="G34" s="15">
        <v>0</v>
      </c>
      <c r="H34" s="21">
        <v>3</v>
      </c>
      <c r="I34" s="15" t="s">
        <v>52</v>
      </c>
      <c r="J34" s="15" t="s">
        <v>53</v>
      </c>
      <c r="K34" s="15" t="s">
        <v>53</v>
      </c>
      <c r="L34" s="15" t="s">
        <v>54</v>
      </c>
      <c r="M34" s="15" t="s">
        <v>54</v>
      </c>
      <c r="N34" s="15" t="s">
        <v>54</v>
      </c>
      <c r="O34" s="15" t="s">
        <v>52</v>
      </c>
      <c r="P34" s="15" t="s">
        <v>53</v>
      </c>
      <c r="Q34" s="15" t="s">
        <v>87</v>
      </c>
      <c r="R34" s="15" t="s">
        <v>88</v>
      </c>
      <c r="S34" s="15" t="s">
        <v>86</v>
      </c>
      <c r="T34" s="15" t="s">
        <v>129</v>
      </c>
      <c r="U34" s="15" t="s">
        <v>293</v>
      </c>
      <c r="V34" s="15" t="s">
        <v>303</v>
      </c>
      <c r="W34" s="15" t="s">
        <v>304</v>
      </c>
      <c r="X34" s="15" t="s">
        <v>133</v>
      </c>
      <c r="Y34" s="15" t="s">
        <v>305</v>
      </c>
      <c r="Z34" s="15" t="s">
        <v>86</v>
      </c>
      <c r="AA34" s="15" t="s">
        <v>135</v>
      </c>
      <c r="AB34" s="15" t="s">
        <v>136</v>
      </c>
      <c r="AC34" s="15" t="s">
        <v>54</v>
      </c>
      <c r="AD34" s="15" t="s">
        <v>54</v>
      </c>
      <c r="AE34" s="15" t="s">
        <v>54</v>
      </c>
      <c r="AF34" s="15" t="s">
        <v>136</v>
      </c>
      <c r="AG34" s="15"/>
      <c r="AH34" s="15" t="s">
        <v>54</v>
      </c>
      <c r="AI34" s="15"/>
      <c r="AJ34" s="37" t="s">
        <v>291</v>
      </c>
      <c r="AK34" s="37" t="s">
        <v>292</v>
      </c>
      <c r="AL34" s="15" t="s">
        <v>86</v>
      </c>
      <c r="AM34" s="15" t="s">
        <v>174</v>
      </c>
      <c r="AN34" s="15" t="s">
        <v>86</v>
      </c>
      <c r="AO34" s="15" t="s">
        <v>138</v>
      </c>
      <c r="AP34" s="15" t="s">
        <v>138</v>
      </c>
      <c r="AQ34" s="15" t="s">
        <v>54</v>
      </c>
      <c r="AR34" s="15" t="s">
        <v>54</v>
      </c>
      <c r="AS34" s="15" t="s">
        <v>54</v>
      </c>
      <c r="AT34" s="15" t="s">
        <v>54</v>
      </c>
      <c r="AU34" s="15" t="s">
        <v>54</v>
      </c>
      <c r="AV34" s="15" t="s">
        <v>54</v>
      </c>
      <c r="AW34" s="15" t="s">
        <v>54</v>
      </c>
      <c r="AX34" s="15" t="s">
        <v>54</v>
      </c>
      <c r="AY34" s="15" t="s">
        <v>54</v>
      </c>
      <c r="AZ34" s="15"/>
      <c r="BA34" s="15" t="s">
        <v>54</v>
      </c>
      <c r="BB34" s="15"/>
      <c r="BC34" s="37" t="s">
        <v>291</v>
      </c>
      <c r="BD34" s="37" t="s">
        <v>292</v>
      </c>
      <c r="BE34" s="15" t="s">
        <v>54</v>
      </c>
      <c r="BF34" s="15" t="s">
        <v>54</v>
      </c>
      <c r="BG34" s="15" t="s">
        <v>54</v>
      </c>
      <c r="BH34" s="15" t="s">
        <v>54</v>
      </c>
      <c r="BI34" s="15" t="s">
        <v>54</v>
      </c>
      <c r="BJ34" s="15" t="s">
        <v>54</v>
      </c>
      <c r="BK34" s="15" t="s">
        <v>54</v>
      </c>
      <c r="BL34" s="15" t="s">
        <v>54</v>
      </c>
      <c r="BM34" s="15" t="s">
        <v>54</v>
      </c>
      <c r="BN34" s="15" t="s">
        <v>54</v>
      </c>
      <c r="BO34" s="15" t="s">
        <v>54</v>
      </c>
      <c r="BP34" s="15" t="s">
        <v>54</v>
      </c>
      <c r="BQ34" s="15" t="s">
        <v>54</v>
      </c>
      <c r="BR34" s="15" t="s">
        <v>54</v>
      </c>
      <c r="BS34" s="15"/>
      <c r="BT34" s="15" t="s">
        <v>54</v>
      </c>
      <c r="BU34" s="15" t="s">
        <v>54</v>
      </c>
      <c r="BV34" s="15" t="s">
        <v>54</v>
      </c>
      <c r="BW34" s="15" t="s">
        <v>54</v>
      </c>
      <c r="BX34" s="15" t="s">
        <v>54</v>
      </c>
      <c r="BY34" s="15" t="s">
        <v>54</v>
      </c>
      <c r="BZ34" s="15" t="s">
        <v>54</v>
      </c>
      <c r="CA34" s="15" t="s">
        <v>54</v>
      </c>
      <c r="CB34" s="15" t="s">
        <v>54</v>
      </c>
      <c r="CC34" s="15" t="s">
        <v>54</v>
      </c>
      <c r="CD34" s="15" t="s">
        <v>54</v>
      </c>
      <c r="CE34" s="15" t="s">
        <v>54</v>
      </c>
      <c r="CF34" s="15" t="s">
        <v>54</v>
      </c>
      <c r="CG34" s="15" t="s">
        <v>54</v>
      </c>
      <c r="CH34" s="15" t="s">
        <v>54</v>
      </c>
      <c r="CI34" s="15" t="s">
        <v>54</v>
      </c>
      <c r="CJ34" s="15"/>
      <c r="CK34" s="15" t="s">
        <v>54</v>
      </c>
      <c r="CL34" s="15" t="s">
        <v>54</v>
      </c>
      <c r="CM34" s="15" t="s">
        <v>54</v>
      </c>
      <c r="CN34" s="15" t="s">
        <v>54</v>
      </c>
      <c r="CO34" s="15" t="s">
        <v>54</v>
      </c>
      <c r="CP34" s="15" t="s">
        <v>54</v>
      </c>
      <c r="CQ34" s="15" t="s">
        <v>54</v>
      </c>
      <c r="CR34" s="15" t="s">
        <v>54</v>
      </c>
      <c r="CS34" s="15" t="s">
        <v>54</v>
      </c>
      <c r="CT34" s="15" t="s">
        <v>54</v>
      </c>
      <c r="CU34" s="15" t="s">
        <v>54</v>
      </c>
      <c r="CV34" s="15" t="s">
        <v>54</v>
      </c>
      <c r="CW34" s="15" t="s">
        <v>54</v>
      </c>
      <c r="CX34" s="15" t="s">
        <v>54</v>
      </c>
      <c r="CY34" s="15" t="s">
        <v>54</v>
      </c>
      <c r="CZ34" s="15" t="s">
        <v>54</v>
      </c>
      <c r="DA34" s="15"/>
      <c r="DB34" s="15" t="s">
        <v>363</v>
      </c>
      <c r="DC34" s="15" t="s">
        <v>364</v>
      </c>
      <c r="DD34" s="15" t="s">
        <v>54</v>
      </c>
      <c r="DE34" s="15" t="s">
        <v>53</v>
      </c>
      <c r="DF34" s="17" t="s">
        <v>141</v>
      </c>
      <c r="DG34" s="15" t="s">
        <v>146</v>
      </c>
    </row>
    <row r="35" spans="1:111" s="32" customFormat="1" ht="15" customHeight="1" x14ac:dyDescent="0.2">
      <c r="A35" s="46">
        <v>33</v>
      </c>
      <c r="B35" s="44" t="s">
        <v>365</v>
      </c>
      <c r="C35" s="18" t="s">
        <v>110</v>
      </c>
      <c r="D35" s="19">
        <v>45000</v>
      </c>
      <c r="E35" s="15">
        <v>200</v>
      </c>
      <c r="F35" s="15" t="s">
        <v>51</v>
      </c>
      <c r="G35" s="15">
        <v>0</v>
      </c>
      <c r="H35" s="15">
        <v>3</v>
      </c>
      <c r="I35" s="15" t="s">
        <v>52</v>
      </c>
      <c r="J35" s="15" t="s">
        <v>53</v>
      </c>
      <c r="K35" s="15" t="s">
        <v>54</v>
      </c>
      <c r="L35" s="15" t="s">
        <v>54</v>
      </c>
      <c r="M35" s="15" t="s">
        <v>54</v>
      </c>
      <c r="N35" s="15" t="s">
        <v>54</v>
      </c>
      <c r="O35" s="15" t="s">
        <v>52</v>
      </c>
      <c r="P35" s="15" t="s">
        <v>53</v>
      </c>
      <c r="Q35" s="15" t="s">
        <v>87</v>
      </c>
      <c r="R35" s="15" t="s">
        <v>88</v>
      </c>
      <c r="S35" s="15" t="s">
        <v>86</v>
      </c>
      <c r="T35" s="15" t="s">
        <v>129</v>
      </c>
      <c r="U35" s="15" t="s">
        <v>302</v>
      </c>
      <c r="V35" s="15" t="s">
        <v>366</v>
      </c>
      <c r="W35" s="15" t="s">
        <v>272</v>
      </c>
      <c r="X35" s="15" t="s">
        <v>133</v>
      </c>
      <c r="Y35" s="15" t="s">
        <v>367</v>
      </c>
      <c r="Z35" s="15" t="s">
        <v>86</v>
      </c>
      <c r="AA35" s="15" t="s">
        <v>135</v>
      </c>
      <c r="AB35" s="15" t="s">
        <v>169</v>
      </c>
      <c r="AC35" s="15" t="s">
        <v>368</v>
      </c>
      <c r="AD35" s="15" t="s">
        <v>369</v>
      </c>
      <c r="AE35" s="15">
        <v>14</v>
      </c>
      <c r="AF35" s="15" t="s">
        <v>136</v>
      </c>
      <c r="AG35" s="15"/>
      <c r="AH35" s="15" t="s">
        <v>54</v>
      </c>
      <c r="AI35" s="15"/>
      <c r="AJ35" s="15" t="s">
        <v>87</v>
      </c>
      <c r="AK35" s="15" t="s">
        <v>88</v>
      </c>
      <c r="AL35" s="15" t="s">
        <v>86</v>
      </c>
      <c r="AM35" s="15" t="s">
        <v>54</v>
      </c>
      <c r="AN35" s="15" t="s">
        <v>302</v>
      </c>
      <c r="AO35" s="15" t="s">
        <v>54</v>
      </c>
      <c r="AP35" s="15" t="s">
        <v>54</v>
      </c>
      <c r="AQ35" s="15" t="s">
        <v>54</v>
      </c>
      <c r="AR35" s="15" t="s">
        <v>54</v>
      </c>
      <c r="AS35" s="15" t="s">
        <v>54</v>
      </c>
      <c r="AT35" s="15" t="s">
        <v>54</v>
      </c>
      <c r="AU35" s="15" t="s">
        <v>169</v>
      </c>
      <c r="AV35" s="15" t="s">
        <v>368</v>
      </c>
      <c r="AW35" s="15" t="s">
        <v>369</v>
      </c>
      <c r="AX35" s="15">
        <v>14</v>
      </c>
      <c r="AY35" s="15" t="s">
        <v>54</v>
      </c>
      <c r="AZ35" s="15"/>
      <c r="BA35" s="15" t="s">
        <v>54</v>
      </c>
      <c r="BB35" s="15"/>
      <c r="BC35" s="15" t="s">
        <v>87</v>
      </c>
      <c r="BD35" s="15" t="s">
        <v>88</v>
      </c>
      <c r="BE35" s="15" t="s">
        <v>86</v>
      </c>
      <c r="BF35" s="15" t="s">
        <v>129</v>
      </c>
      <c r="BG35" s="15" t="s">
        <v>302</v>
      </c>
      <c r="BH35" s="15" t="s">
        <v>366</v>
      </c>
      <c r="BI35" s="15" t="s">
        <v>272</v>
      </c>
      <c r="BJ35" s="15" t="s">
        <v>133</v>
      </c>
      <c r="BK35" s="15" t="s">
        <v>367</v>
      </c>
      <c r="BL35" s="15" t="s">
        <v>86</v>
      </c>
      <c r="BM35" s="15" t="s">
        <v>135</v>
      </c>
      <c r="BN35" s="15" t="s">
        <v>370</v>
      </c>
      <c r="BO35" s="15" t="s">
        <v>368</v>
      </c>
      <c r="BP35" s="15" t="s">
        <v>369</v>
      </c>
      <c r="BQ35" s="15">
        <v>14</v>
      </c>
      <c r="BR35" s="15" t="s">
        <v>136</v>
      </c>
      <c r="BS35" s="15"/>
      <c r="BT35" s="15" t="s">
        <v>54</v>
      </c>
      <c r="BU35" s="15" t="s">
        <v>54</v>
      </c>
      <c r="BV35" s="15" t="s">
        <v>54</v>
      </c>
      <c r="BW35" s="15" t="s">
        <v>54</v>
      </c>
      <c r="BX35" s="15" t="s">
        <v>54</v>
      </c>
      <c r="BY35" s="15" t="s">
        <v>54</v>
      </c>
      <c r="BZ35" s="15" t="s">
        <v>54</v>
      </c>
      <c r="CA35" s="15" t="s">
        <v>54</v>
      </c>
      <c r="CB35" s="15" t="s">
        <v>54</v>
      </c>
      <c r="CC35" s="15" t="s">
        <v>54</v>
      </c>
      <c r="CD35" s="15" t="s">
        <v>54</v>
      </c>
      <c r="CE35" s="15" t="s">
        <v>54</v>
      </c>
      <c r="CF35" s="15" t="s">
        <v>54</v>
      </c>
      <c r="CG35" s="15" t="s">
        <v>54</v>
      </c>
      <c r="CH35" s="15" t="s">
        <v>54</v>
      </c>
      <c r="CI35" s="15" t="s">
        <v>54</v>
      </c>
      <c r="CJ35" s="15"/>
      <c r="CK35" s="15" t="s">
        <v>54</v>
      </c>
      <c r="CL35" s="15" t="s">
        <v>54</v>
      </c>
      <c r="CM35" s="15" t="s">
        <v>54</v>
      </c>
      <c r="CN35" s="15" t="s">
        <v>54</v>
      </c>
      <c r="CO35" s="15" t="s">
        <v>54</v>
      </c>
      <c r="CP35" s="15" t="s">
        <v>54</v>
      </c>
      <c r="CQ35" s="15" t="s">
        <v>54</v>
      </c>
      <c r="CR35" s="15" t="s">
        <v>54</v>
      </c>
      <c r="CS35" s="15" t="s">
        <v>54</v>
      </c>
      <c r="CT35" s="15" t="s">
        <v>54</v>
      </c>
      <c r="CU35" s="15" t="s">
        <v>54</v>
      </c>
      <c r="CV35" s="15" t="s">
        <v>54</v>
      </c>
      <c r="CW35" s="15" t="s">
        <v>54</v>
      </c>
      <c r="CX35" s="15" t="s">
        <v>54</v>
      </c>
      <c r="CY35" s="15" t="s">
        <v>54</v>
      </c>
      <c r="CZ35" s="15" t="s">
        <v>54</v>
      </c>
      <c r="DA35" s="15"/>
      <c r="DB35" s="21" t="s">
        <v>371</v>
      </c>
      <c r="DC35" s="21" t="s">
        <v>372</v>
      </c>
      <c r="DD35" s="15" t="s">
        <v>54</v>
      </c>
      <c r="DE35" s="15" t="s">
        <v>53</v>
      </c>
      <c r="DF35" s="17" t="s">
        <v>141</v>
      </c>
      <c r="DG35" s="15"/>
    </row>
    <row r="36" spans="1:111" s="32" customFormat="1" ht="15" customHeight="1" x14ac:dyDescent="0.2">
      <c r="A36" s="46">
        <v>34</v>
      </c>
      <c r="B36" s="44" t="s">
        <v>373</v>
      </c>
      <c r="C36" s="18" t="s">
        <v>110</v>
      </c>
      <c r="D36" s="19">
        <v>21800</v>
      </c>
      <c r="E36" s="15">
        <v>10600</v>
      </c>
      <c r="F36" s="15" t="s">
        <v>51</v>
      </c>
      <c r="G36" s="15">
        <v>0</v>
      </c>
      <c r="H36" s="15">
        <v>2</v>
      </c>
      <c r="I36" s="15" t="s">
        <v>52</v>
      </c>
      <c r="J36" s="15" t="s">
        <v>126</v>
      </c>
      <c r="K36" s="15" t="s">
        <v>54</v>
      </c>
      <c r="L36" s="15" t="s">
        <v>54</v>
      </c>
      <c r="M36" s="15" t="s">
        <v>54</v>
      </c>
      <c r="N36" s="15" t="s">
        <v>54</v>
      </c>
      <c r="O36" s="15" t="s">
        <v>52</v>
      </c>
      <c r="P36" s="15" t="s">
        <v>53</v>
      </c>
      <c r="Q36" s="15" t="s">
        <v>111</v>
      </c>
      <c r="R36" s="15" t="s">
        <v>112</v>
      </c>
      <c r="S36" s="15">
        <v>1996</v>
      </c>
      <c r="T36" s="15" t="s">
        <v>129</v>
      </c>
      <c r="U36" s="15" t="s">
        <v>374</v>
      </c>
      <c r="V36" s="15" t="s">
        <v>131</v>
      </c>
      <c r="W36" s="15" t="s">
        <v>59</v>
      </c>
      <c r="X36" s="15" t="s">
        <v>133</v>
      </c>
      <c r="Y36" s="15" t="s">
        <v>375</v>
      </c>
      <c r="Z36" s="15" t="s">
        <v>86</v>
      </c>
      <c r="AA36" s="15" t="s">
        <v>86</v>
      </c>
      <c r="AB36" s="15" t="s">
        <v>169</v>
      </c>
      <c r="AC36" s="15" t="s">
        <v>65</v>
      </c>
      <c r="AD36" s="15">
        <v>1.04</v>
      </c>
      <c r="AE36" s="15">
        <v>18</v>
      </c>
      <c r="AF36" s="15" t="s">
        <v>136</v>
      </c>
      <c r="AG36" s="15"/>
      <c r="AH36" s="15" t="s">
        <v>54</v>
      </c>
      <c r="AI36" s="15"/>
      <c r="AJ36" s="15" t="s">
        <v>111</v>
      </c>
      <c r="AK36" s="15" t="s">
        <v>112</v>
      </c>
      <c r="AL36" s="15" t="s">
        <v>54</v>
      </c>
      <c r="AM36" s="15" t="s">
        <v>54</v>
      </c>
      <c r="AN36" s="15" t="s">
        <v>54</v>
      </c>
      <c r="AO36" s="15" t="s">
        <v>54</v>
      </c>
      <c r="AP36" s="15" t="s">
        <v>54</v>
      </c>
      <c r="AQ36" s="15" t="s">
        <v>54</v>
      </c>
      <c r="AR36" s="15" t="s">
        <v>54</v>
      </c>
      <c r="AS36" s="15" t="s">
        <v>54</v>
      </c>
      <c r="AT36" s="15" t="s">
        <v>54</v>
      </c>
      <c r="AU36" s="15" t="s">
        <v>54</v>
      </c>
      <c r="AV36" s="15" t="s">
        <v>54</v>
      </c>
      <c r="AW36" s="15" t="s">
        <v>54</v>
      </c>
      <c r="AX36" s="15" t="s">
        <v>54</v>
      </c>
      <c r="AY36" s="15" t="s">
        <v>54</v>
      </c>
      <c r="AZ36" s="15"/>
      <c r="BA36" s="15" t="s">
        <v>54</v>
      </c>
      <c r="BB36" s="15"/>
      <c r="BC36" s="15" t="s">
        <v>54</v>
      </c>
      <c r="BD36" s="15" t="s">
        <v>54</v>
      </c>
      <c r="BE36" s="15" t="s">
        <v>54</v>
      </c>
      <c r="BF36" s="15" t="s">
        <v>54</v>
      </c>
      <c r="BG36" s="15" t="s">
        <v>54</v>
      </c>
      <c r="BH36" s="15" t="s">
        <v>54</v>
      </c>
      <c r="BI36" s="15" t="s">
        <v>54</v>
      </c>
      <c r="BJ36" s="15" t="s">
        <v>54</v>
      </c>
      <c r="BK36" s="15" t="s">
        <v>54</v>
      </c>
      <c r="BL36" s="15" t="s">
        <v>54</v>
      </c>
      <c r="BM36" s="15" t="s">
        <v>54</v>
      </c>
      <c r="BN36" s="15" t="s">
        <v>54</v>
      </c>
      <c r="BO36" s="15" t="s">
        <v>54</v>
      </c>
      <c r="BP36" s="15" t="s">
        <v>54</v>
      </c>
      <c r="BQ36" s="15" t="s">
        <v>54</v>
      </c>
      <c r="BR36" s="15" t="s">
        <v>54</v>
      </c>
      <c r="BS36" s="15"/>
      <c r="BT36" s="15" t="s">
        <v>54</v>
      </c>
      <c r="BU36" s="15" t="s">
        <v>54</v>
      </c>
      <c r="BV36" s="15" t="s">
        <v>54</v>
      </c>
      <c r="BW36" s="15" t="s">
        <v>54</v>
      </c>
      <c r="BX36" s="15" t="s">
        <v>54</v>
      </c>
      <c r="BY36" s="15" t="s">
        <v>54</v>
      </c>
      <c r="BZ36" s="15" t="s">
        <v>54</v>
      </c>
      <c r="CA36" s="15" t="s">
        <v>54</v>
      </c>
      <c r="CB36" s="15" t="s">
        <v>54</v>
      </c>
      <c r="CC36" s="15" t="s">
        <v>54</v>
      </c>
      <c r="CD36" s="15" t="s">
        <v>54</v>
      </c>
      <c r="CE36" s="15" t="s">
        <v>54</v>
      </c>
      <c r="CF36" s="15" t="s">
        <v>54</v>
      </c>
      <c r="CG36" s="15" t="s">
        <v>54</v>
      </c>
      <c r="CH36" s="15" t="s">
        <v>54</v>
      </c>
      <c r="CI36" s="15" t="s">
        <v>54</v>
      </c>
      <c r="CJ36" s="15"/>
      <c r="CK36" s="15" t="s">
        <v>54</v>
      </c>
      <c r="CL36" s="15" t="s">
        <v>54</v>
      </c>
      <c r="CM36" s="15" t="s">
        <v>54</v>
      </c>
      <c r="CN36" s="15" t="s">
        <v>54</v>
      </c>
      <c r="CO36" s="15" t="s">
        <v>54</v>
      </c>
      <c r="CP36" s="15" t="s">
        <v>54</v>
      </c>
      <c r="CQ36" s="15" t="s">
        <v>54</v>
      </c>
      <c r="CR36" s="15" t="s">
        <v>54</v>
      </c>
      <c r="CS36" s="15" t="s">
        <v>54</v>
      </c>
      <c r="CT36" s="15" t="s">
        <v>54</v>
      </c>
      <c r="CU36" s="15" t="s">
        <v>54</v>
      </c>
      <c r="CV36" s="15" t="s">
        <v>54</v>
      </c>
      <c r="CW36" s="15" t="s">
        <v>54</v>
      </c>
      <c r="CX36" s="15" t="s">
        <v>54</v>
      </c>
      <c r="CY36" s="15" t="s">
        <v>54</v>
      </c>
      <c r="CZ36" s="15" t="s">
        <v>54</v>
      </c>
      <c r="DA36" s="15"/>
      <c r="DB36" s="15" t="s">
        <v>376</v>
      </c>
      <c r="DC36" s="15" t="s">
        <v>377</v>
      </c>
      <c r="DD36" s="15" t="s">
        <v>54</v>
      </c>
      <c r="DE36" s="15" t="s">
        <v>53</v>
      </c>
      <c r="DF36" s="17" t="s">
        <v>83</v>
      </c>
      <c r="DG36" s="15" t="s">
        <v>53</v>
      </c>
    </row>
    <row r="37" spans="1:111" s="32" customFormat="1" ht="15" customHeight="1" x14ac:dyDescent="0.2">
      <c r="A37" s="46">
        <v>35</v>
      </c>
      <c r="B37" s="44" t="s">
        <v>379</v>
      </c>
      <c r="C37" s="18" t="s">
        <v>85</v>
      </c>
      <c r="D37" s="19">
        <v>7800</v>
      </c>
      <c r="E37" s="15">
        <f>33000/100</f>
        <v>330</v>
      </c>
      <c r="F37" s="15" t="s">
        <v>51</v>
      </c>
      <c r="G37" s="15">
        <v>0</v>
      </c>
      <c r="H37" s="15">
        <v>3</v>
      </c>
      <c r="I37" s="15" t="s">
        <v>52</v>
      </c>
      <c r="J37" s="15" t="s">
        <v>126</v>
      </c>
      <c r="K37" s="15" t="s">
        <v>53</v>
      </c>
      <c r="L37" s="15" t="s">
        <v>54</v>
      </c>
      <c r="M37" s="15" t="s">
        <v>54</v>
      </c>
      <c r="N37" s="15" t="s">
        <v>54</v>
      </c>
      <c r="O37" s="15" t="s">
        <v>52</v>
      </c>
      <c r="P37" s="15" t="s">
        <v>53</v>
      </c>
      <c r="Q37" s="15" t="s">
        <v>87</v>
      </c>
      <c r="R37" s="15" t="s">
        <v>88</v>
      </c>
      <c r="S37" s="15" t="s">
        <v>86</v>
      </c>
      <c r="T37" s="15" t="s">
        <v>129</v>
      </c>
      <c r="U37" s="15" t="s">
        <v>380</v>
      </c>
      <c r="V37" s="15" t="s">
        <v>381</v>
      </c>
      <c r="W37" s="15" t="s">
        <v>381</v>
      </c>
      <c r="X37" s="15" t="s">
        <v>382</v>
      </c>
      <c r="Y37" s="15" t="s">
        <v>383</v>
      </c>
      <c r="Z37" s="15" t="s">
        <v>86</v>
      </c>
      <c r="AA37" s="15" t="s">
        <v>135</v>
      </c>
      <c r="AB37" s="15" t="s">
        <v>169</v>
      </c>
      <c r="AC37" s="15" t="s">
        <v>65</v>
      </c>
      <c r="AD37" s="15">
        <v>0.5</v>
      </c>
      <c r="AE37" s="15">
        <v>18</v>
      </c>
      <c r="AF37" s="15" t="s">
        <v>53</v>
      </c>
      <c r="AG37" s="15"/>
      <c r="AH37" s="15" t="s">
        <v>54</v>
      </c>
      <c r="AI37" s="15"/>
      <c r="AJ37" s="15" t="s">
        <v>87</v>
      </c>
      <c r="AK37" s="15" t="s">
        <v>88</v>
      </c>
      <c r="AL37" s="15" t="s">
        <v>86</v>
      </c>
      <c r="AM37" s="15" t="s">
        <v>378</v>
      </c>
      <c r="AN37" s="15" t="s">
        <v>380</v>
      </c>
      <c r="AO37" s="15" t="s">
        <v>381</v>
      </c>
      <c r="AP37" s="15" t="s">
        <v>381</v>
      </c>
      <c r="AQ37" s="15" t="s">
        <v>382</v>
      </c>
      <c r="AR37" s="15" t="s">
        <v>383</v>
      </c>
      <c r="AS37" s="15" t="s">
        <v>86</v>
      </c>
      <c r="AT37" s="15" t="s">
        <v>135</v>
      </c>
      <c r="AU37" s="15" t="s">
        <v>169</v>
      </c>
      <c r="AV37" s="15" t="s">
        <v>65</v>
      </c>
      <c r="AW37" s="15">
        <v>0.5</v>
      </c>
      <c r="AX37" s="15" t="s">
        <v>384</v>
      </c>
      <c r="AY37" s="15" t="s">
        <v>53</v>
      </c>
      <c r="AZ37" s="15"/>
      <c r="BA37" s="15" t="s">
        <v>54</v>
      </c>
      <c r="BB37" s="15"/>
      <c r="BC37" s="15" t="s">
        <v>87</v>
      </c>
      <c r="BD37" s="15" t="s">
        <v>88</v>
      </c>
      <c r="BE37" s="15" t="s">
        <v>86</v>
      </c>
      <c r="BF37" s="15" t="s">
        <v>129</v>
      </c>
      <c r="BG37" s="15" t="s">
        <v>380</v>
      </c>
      <c r="BH37" s="15" t="s">
        <v>381</v>
      </c>
      <c r="BI37" s="15" t="s">
        <v>381</v>
      </c>
      <c r="BJ37" s="15" t="s">
        <v>382</v>
      </c>
      <c r="BK37" s="15" t="s">
        <v>383</v>
      </c>
      <c r="BL37" s="15" t="s">
        <v>86</v>
      </c>
      <c r="BM37" s="15" t="s">
        <v>135</v>
      </c>
      <c r="BN37" s="15" t="s">
        <v>169</v>
      </c>
      <c r="BO37" s="15" t="s">
        <v>65</v>
      </c>
      <c r="BP37" s="15">
        <v>0.5</v>
      </c>
      <c r="BQ37" s="15" t="s">
        <v>384</v>
      </c>
      <c r="BR37" s="15" t="s">
        <v>53</v>
      </c>
      <c r="BS37" s="15"/>
      <c r="BT37" s="15" t="s">
        <v>54</v>
      </c>
      <c r="BU37" s="15" t="s">
        <v>54</v>
      </c>
      <c r="BV37" s="15" t="s">
        <v>54</v>
      </c>
      <c r="BW37" s="15" t="s">
        <v>54</v>
      </c>
      <c r="BX37" s="15" t="s">
        <v>54</v>
      </c>
      <c r="BY37" s="15" t="s">
        <v>54</v>
      </c>
      <c r="BZ37" s="15" t="s">
        <v>54</v>
      </c>
      <c r="CA37" s="15" t="s">
        <v>54</v>
      </c>
      <c r="CB37" s="15" t="s">
        <v>54</v>
      </c>
      <c r="CC37" s="15" t="s">
        <v>54</v>
      </c>
      <c r="CD37" s="15" t="s">
        <v>54</v>
      </c>
      <c r="CE37" s="15" t="s">
        <v>54</v>
      </c>
      <c r="CF37" s="15" t="s">
        <v>54</v>
      </c>
      <c r="CG37" s="15" t="s">
        <v>54</v>
      </c>
      <c r="CH37" s="15" t="s">
        <v>54</v>
      </c>
      <c r="CI37" s="15" t="s">
        <v>54</v>
      </c>
      <c r="CJ37" s="15"/>
      <c r="CK37" s="15" t="s">
        <v>54</v>
      </c>
      <c r="CL37" s="15" t="s">
        <v>54</v>
      </c>
      <c r="CM37" s="15" t="s">
        <v>54</v>
      </c>
      <c r="CN37" s="15" t="s">
        <v>54</v>
      </c>
      <c r="CO37" s="15" t="s">
        <v>54</v>
      </c>
      <c r="CP37" s="15" t="s">
        <v>54</v>
      </c>
      <c r="CQ37" s="15" t="s">
        <v>54</v>
      </c>
      <c r="CR37" s="15" t="s">
        <v>54</v>
      </c>
      <c r="CS37" s="15" t="s">
        <v>54</v>
      </c>
      <c r="CT37" s="15" t="s">
        <v>54</v>
      </c>
      <c r="CU37" s="15" t="s">
        <v>54</v>
      </c>
      <c r="CV37" s="15" t="s">
        <v>54</v>
      </c>
      <c r="CW37" s="15" t="s">
        <v>54</v>
      </c>
      <c r="CX37" s="15" t="s">
        <v>54</v>
      </c>
      <c r="CY37" s="15" t="s">
        <v>54</v>
      </c>
      <c r="CZ37" s="15" t="s">
        <v>54</v>
      </c>
      <c r="DA37" s="15"/>
      <c r="DB37" s="15" t="s">
        <v>385</v>
      </c>
      <c r="DC37" s="15" t="s">
        <v>386</v>
      </c>
      <c r="DD37" s="15" t="s">
        <v>54</v>
      </c>
      <c r="DE37" s="15" t="s">
        <v>53</v>
      </c>
      <c r="DF37" s="17" t="s">
        <v>141</v>
      </c>
      <c r="DG37" s="14" t="s">
        <v>52</v>
      </c>
    </row>
    <row r="38" spans="1:111" s="32" customFormat="1" ht="15" customHeight="1" x14ac:dyDescent="0.2">
      <c r="A38" s="46">
        <v>36</v>
      </c>
      <c r="B38" s="44" t="s">
        <v>387</v>
      </c>
      <c r="C38" s="18" t="s">
        <v>252</v>
      </c>
      <c r="D38" s="19">
        <v>83088.22</v>
      </c>
      <c r="E38" s="15">
        <v>4375</v>
      </c>
      <c r="F38" s="15" t="s">
        <v>51</v>
      </c>
      <c r="G38" s="15">
        <v>0</v>
      </c>
      <c r="H38" s="15">
        <v>1</v>
      </c>
      <c r="I38" s="15" t="s">
        <v>52</v>
      </c>
      <c r="J38" s="15" t="s">
        <v>52</v>
      </c>
      <c r="K38" s="15" t="s">
        <v>54</v>
      </c>
      <c r="L38" s="15" t="s">
        <v>54</v>
      </c>
      <c r="M38" s="15" t="s">
        <v>54</v>
      </c>
      <c r="N38" s="15" t="s">
        <v>54</v>
      </c>
      <c r="O38" s="15" t="s">
        <v>52</v>
      </c>
      <c r="P38" s="15" t="s">
        <v>53</v>
      </c>
      <c r="Q38" s="15" t="s">
        <v>388</v>
      </c>
      <c r="R38" s="15" t="s">
        <v>389</v>
      </c>
      <c r="S38" s="15">
        <v>1996</v>
      </c>
      <c r="T38" s="15" t="s">
        <v>129</v>
      </c>
      <c r="U38" s="15" t="s">
        <v>187</v>
      </c>
      <c r="V38" s="15" t="s">
        <v>131</v>
      </c>
      <c r="W38" s="15" t="s">
        <v>59</v>
      </c>
      <c r="X38" s="15" t="s">
        <v>133</v>
      </c>
      <c r="Y38" s="15" t="s">
        <v>390</v>
      </c>
      <c r="Z38" s="15" t="s">
        <v>86</v>
      </c>
      <c r="AA38" s="15" t="s">
        <v>262</v>
      </c>
      <c r="AB38" s="15" t="s">
        <v>169</v>
      </c>
      <c r="AC38" s="15" t="s">
        <v>65</v>
      </c>
      <c r="AD38" s="15" t="s">
        <v>391</v>
      </c>
      <c r="AE38" s="15">
        <v>15</v>
      </c>
      <c r="AF38" s="15" t="s">
        <v>392</v>
      </c>
      <c r="AG38" s="15"/>
      <c r="AH38" s="15" t="s">
        <v>393</v>
      </c>
      <c r="AI38" s="15"/>
      <c r="AJ38" s="15" t="s">
        <v>54</v>
      </c>
      <c r="AK38" s="15" t="s">
        <v>54</v>
      </c>
      <c r="AL38" s="15" t="s">
        <v>54</v>
      </c>
      <c r="AM38" s="15" t="s">
        <v>54</v>
      </c>
      <c r="AN38" s="15" t="s">
        <v>54</v>
      </c>
      <c r="AO38" s="15" t="s">
        <v>54</v>
      </c>
      <c r="AP38" s="15" t="s">
        <v>54</v>
      </c>
      <c r="AQ38" s="15" t="s">
        <v>54</v>
      </c>
      <c r="AR38" s="15" t="s">
        <v>54</v>
      </c>
      <c r="AS38" s="15" t="s">
        <v>54</v>
      </c>
      <c r="AT38" s="15" t="s">
        <v>54</v>
      </c>
      <c r="AU38" s="15" t="s">
        <v>54</v>
      </c>
      <c r="AV38" s="15" t="s">
        <v>54</v>
      </c>
      <c r="AW38" s="15" t="s">
        <v>54</v>
      </c>
      <c r="AX38" s="15" t="s">
        <v>54</v>
      </c>
      <c r="AY38" s="15" t="s">
        <v>54</v>
      </c>
      <c r="AZ38" s="15"/>
      <c r="BA38" s="15" t="s">
        <v>54</v>
      </c>
      <c r="BB38" s="15"/>
      <c r="BC38" s="15" t="s">
        <v>54</v>
      </c>
      <c r="BD38" s="15" t="s">
        <v>54</v>
      </c>
      <c r="BE38" s="15" t="s">
        <v>54</v>
      </c>
      <c r="BF38" s="15" t="s">
        <v>54</v>
      </c>
      <c r="BG38" s="15" t="s">
        <v>54</v>
      </c>
      <c r="BH38" s="15" t="s">
        <v>54</v>
      </c>
      <c r="BI38" s="15" t="s">
        <v>54</v>
      </c>
      <c r="BJ38" s="15" t="s">
        <v>54</v>
      </c>
      <c r="BK38" s="15" t="s">
        <v>54</v>
      </c>
      <c r="BL38" s="15" t="s">
        <v>54</v>
      </c>
      <c r="BM38" s="15" t="s">
        <v>54</v>
      </c>
      <c r="BN38" s="15" t="s">
        <v>54</v>
      </c>
      <c r="BO38" s="15" t="s">
        <v>54</v>
      </c>
      <c r="BP38" s="15" t="s">
        <v>54</v>
      </c>
      <c r="BQ38" s="15" t="s">
        <v>54</v>
      </c>
      <c r="BR38" s="15" t="s">
        <v>54</v>
      </c>
      <c r="BS38" s="15"/>
      <c r="BT38" s="15" t="s">
        <v>54</v>
      </c>
      <c r="BU38" s="15" t="s">
        <v>54</v>
      </c>
      <c r="BV38" s="15" t="s">
        <v>54</v>
      </c>
      <c r="BW38" s="15" t="s">
        <v>54</v>
      </c>
      <c r="BX38" s="15" t="s">
        <v>54</v>
      </c>
      <c r="BY38" s="15" t="s">
        <v>54</v>
      </c>
      <c r="BZ38" s="15" t="s">
        <v>54</v>
      </c>
      <c r="CA38" s="15" t="s">
        <v>54</v>
      </c>
      <c r="CB38" s="15" t="s">
        <v>54</v>
      </c>
      <c r="CC38" s="15" t="s">
        <v>54</v>
      </c>
      <c r="CD38" s="15" t="s">
        <v>54</v>
      </c>
      <c r="CE38" s="15" t="s">
        <v>54</v>
      </c>
      <c r="CF38" s="15" t="s">
        <v>54</v>
      </c>
      <c r="CG38" s="15" t="s">
        <v>54</v>
      </c>
      <c r="CH38" s="15" t="s">
        <v>54</v>
      </c>
      <c r="CI38" s="15" t="s">
        <v>54</v>
      </c>
      <c r="CJ38" s="15"/>
      <c r="CK38" s="15" t="s">
        <v>54</v>
      </c>
      <c r="CL38" s="15" t="s">
        <v>54</v>
      </c>
      <c r="CM38" s="15" t="s">
        <v>54</v>
      </c>
      <c r="CN38" s="15" t="s">
        <v>54</v>
      </c>
      <c r="CO38" s="15" t="s">
        <v>54</v>
      </c>
      <c r="CP38" s="15" t="s">
        <v>54</v>
      </c>
      <c r="CQ38" s="15" t="s">
        <v>54</v>
      </c>
      <c r="CR38" s="15" t="s">
        <v>54</v>
      </c>
      <c r="CS38" s="15" t="s">
        <v>54</v>
      </c>
      <c r="CT38" s="15" t="s">
        <v>54</v>
      </c>
      <c r="CU38" s="15" t="s">
        <v>54</v>
      </c>
      <c r="CV38" s="15" t="s">
        <v>54</v>
      </c>
      <c r="CW38" s="15" t="s">
        <v>54</v>
      </c>
      <c r="CX38" s="15" t="s">
        <v>54</v>
      </c>
      <c r="CY38" s="15" t="s">
        <v>54</v>
      </c>
      <c r="CZ38" s="15" t="s">
        <v>54</v>
      </c>
      <c r="DA38" s="15"/>
      <c r="DB38" s="15" t="s">
        <v>394</v>
      </c>
      <c r="DC38" s="15" t="s">
        <v>395</v>
      </c>
      <c r="DD38" s="15" t="s">
        <v>396</v>
      </c>
      <c r="DE38" s="15" t="s">
        <v>187</v>
      </c>
      <c r="DF38" s="17" t="s">
        <v>83</v>
      </c>
      <c r="DG38" s="14" t="s">
        <v>187</v>
      </c>
    </row>
    <row r="39" spans="1:111" s="32" customFormat="1" ht="15" customHeight="1" x14ac:dyDescent="0.2">
      <c r="A39" s="46">
        <v>37</v>
      </c>
      <c r="B39" s="44" t="s">
        <v>397</v>
      </c>
      <c r="C39" s="18" t="s">
        <v>85</v>
      </c>
      <c r="D39" s="19">
        <v>34354</v>
      </c>
      <c r="E39" s="15">
        <v>28</v>
      </c>
      <c r="F39" s="15" t="s">
        <v>51</v>
      </c>
      <c r="G39" s="15">
        <v>0</v>
      </c>
      <c r="H39" s="15">
        <v>1</v>
      </c>
      <c r="I39" s="15" t="s">
        <v>52</v>
      </c>
      <c r="J39" s="21" t="s">
        <v>53</v>
      </c>
      <c r="K39" s="15" t="s">
        <v>54</v>
      </c>
      <c r="L39" s="15" t="s">
        <v>54</v>
      </c>
      <c r="M39" s="15" t="s">
        <v>54</v>
      </c>
      <c r="N39" s="15" t="s">
        <v>54</v>
      </c>
      <c r="O39" s="15" t="s">
        <v>52</v>
      </c>
      <c r="P39" s="15" t="s">
        <v>53</v>
      </c>
      <c r="Q39" s="15" t="s">
        <v>87</v>
      </c>
      <c r="R39" s="15" t="s">
        <v>88</v>
      </c>
      <c r="S39" s="15" t="s">
        <v>86</v>
      </c>
      <c r="T39" s="15" t="s">
        <v>129</v>
      </c>
      <c r="U39" s="15" t="s">
        <v>398</v>
      </c>
      <c r="V39" s="15" t="s">
        <v>254</v>
      </c>
      <c r="W39" s="15" t="s">
        <v>399</v>
      </c>
      <c r="X39" s="15" t="s">
        <v>133</v>
      </c>
      <c r="Y39" s="15" t="s">
        <v>400</v>
      </c>
      <c r="Z39" s="15" t="s">
        <v>240</v>
      </c>
      <c r="AA39" s="15" t="s">
        <v>135</v>
      </c>
      <c r="AB39" s="15" t="s">
        <v>136</v>
      </c>
      <c r="AC39" s="15" t="s">
        <v>54</v>
      </c>
      <c r="AD39" s="15" t="s">
        <v>54</v>
      </c>
      <c r="AE39" s="15" t="s">
        <v>54</v>
      </c>
      <c r="AF39" s="15" t="s">
        <v>54</v>
      </c>
      <c r="AG39" s="15"/>
      <c r="AH39" s="15" t="s">
        <v>54</v>
      </c>
      <c r="AI39" s="15"/>
      <c r="AJ39" s="15" t="s">
        <v>54</v>
      </c>
      <c r="AK39" s="15" t="s">
        <v>54</v>
      </c>
      <c r="AL39" s="15" t="s">
        <v>54</v>
      </c>
      <c r="AM39" s="15" t="s">
        <v>54</v>
      </c>
      <c r="AN39" s="15" t="s">
        <v>54</v>
      </c>
      <c r="AO39" s="15" t="s">
        <v>54</v>
      </c>
      <c r="AP39" s="15" t="s">
        <v>54</v>
      </c>
      <c r="AQ39" s="15" t="s">
        <v>54</v>
      </c>
      <c r="AR39" s="15" t="s">
        <v>54</v>
      </c>
      <c r="AS39" s="15" t="s">
        <v>54</v>
      </c>
      <c r="AT39" s="15" t="s">
        <v>54</v>
      </c>
      <c r="AU39" s="15" t="s">
        <v>54</v>
      </c>
      <c r="AV39" s="15" t="s">
        <v>54</v>
      </c>
      <c r="AW39" s="15" t="s">
        <v>54</v>
      </c>
      <c r="AX39" s="15" t="s">
        <v>54</v>
      </c>
      <c r="AY39" s="15" t="s">
        <v>54</v>
      </c>
      <c r="AZ39" s="15"/>
      <c r="BA39" s="15" t="s">
        <v>54</v>
      </c>
      <c r="BB39" s="15"/>
      <c r="BC39" s="15" t="s">
        <v>54</v>
      </c>
      <c r="BD39" s="15" t="s">
        <v>54</v>
      </c>
      <c r="BE39" s="15" t="s">
        <v>54</v>
      </c>
      <c r="BF39" s="15" t="s">
        <v>54</v>
      </c>
      <c r="BG39" s="15" t="s">
        <v>54</v>
      </c>
      <c r="BH39" s="15" t="s">
        <v>54</v>
      </c>
      <c r="BI39" s="15" t="s">
        <v>54</v>
      </c>
      <c r="BJ39" s="15" t="s">
        <v>54</v>
      </c>
      <c r="BK39" s="15" t="s">
        <v>54</v>
      </c>
      <c r="BL39" s="15" t="s">
        <v>54</v>
      </c>
      <c r="BM39" s="15" t="s">
        <v>54</v>
      </c>
      <c r="BN39" s="15" t="s">
        <v>54</v>
      </c>
      <c r="BO39" s="15" t="s">
        <v>54</v>
      </c>
      <c r="BP39" s="15" t="s">
        <v>54</v>
      </c>
      <c r="BQ39" s="15" t="s">
        <v>54</v>
      </c>
      <c r="BR39" s="15" t="s">
        <v>54</v>
      </c>
      <c r="BS39" s="15"/>
      <c r="BT39" s="15" t="s">
        <v>54</v>
      </c>
      <c r="BU39" s="15" t="s">
        <v>54</v>
      </c>
      <c r="BV39" s="15" t="s">
        <v>54</v>
      </c>
      <c r="BW39" s="15" t="s">
        <v>54</v>
      </c>
      <c r="BX39" s="15" t="s">
        <v>54</v>
      </c>
      <c r="BY39" s="15" t="s">
        <v>54</v>
      </c>
      <c r="BZ39" s="15" t="s">
        <v>54</v>
      </c>
      <c r="CA39" s="15" t="s">
        <v>54</v>
      </c>
      <c r="CB39" s="15" t="s">
        <v>54</v>
      </c>
      <c r="CC39" s="15" t="s">
        <v>54</v>
      </c>
      <c r="CD39" s="15" t="s">
        <v>54</v>
      </c>
      <c r="CE39" s="15" t="s">
        <v>54</v>
      </c>
      <c r="CF39" s="15" t="s">
        <v>54</v>
      </c>
      <c r="CG39" s="15" t="s">
        <v>54</v>
      </c>
      <c r="CH39" s="15" t="s">
        <v>54</v>
      </c>
      <c r="CI39" s="15" t="s">
        <v>54</v>
      </c>
      <c r="CJ39" s="15"/>
      <c r="CK39" s="15" t="s">
        <v>54</v>
      </c>
      <c r="CL39" s="15" t="s">
        <v>54</v>
      </c>
      <c r="CM39" s="15" t="s">
        <v>54</v>
      </c>
      <c r="CN39" s="15" t="s">
        <v>54</v>
      </c>
      <c r="CO39" s="15" t="s">
        <v>54</v>
      </c>
      <c r="CP39" s="15" t="s">
        <v>54</v>
      </c>
      <c r="CQ39" s="15" t="s">
        <v>54</v>
      </c>
      <c r="CR39" s="15" t="s">
        <v>54</v>
      </c>
      <c r="CS39" s="15" t="s">
        <v>54</v>
      </c>
      <c r="CT39" s="15" t="s">
        <v>54</v>
      </c>
      <c r="CU39" s="15" t="s">
        <v>54</v>
      </c>
      <c r="CV39" s="15" t="s">
        <v>54</v>
      </c>
      <c r="CW39" s="15" t="s">
        <v>54</v>
      </c>
      <c r="CX39" s="15" t="s">
        <v>54</v>
      </c>
      <c r="CY39" s="15" t="s">
        <v>54</v>
      </c>
      <c r="CZ39" s="15" t="s">
        <v>54</v>
      </c>
      <c r="DA39" s="15"/>
      <c r="DB39" s="21" t="s">
        <v>401</v>
      </c>
      <c r="DC39" s="21" t="s">
        <v>402</v>
      </c>
      <c r="DD39" s="15" t="s">
        <v>54</v>
      </c>
      <c r="DE39" s="15" t="s">
        <v>53</v>
      </c>
      <c r="DF39" s="17" t="s">
        <v>141</v>
      </c>
      <c r="DG39" s="15"/>
    </row>
    <row r="40" spans="1:111" s="32" customFormat="1" ht="15" customHeight="1" x14ac:dyDescent="0.2">
      <c r="A40" s="46">
        <v>38</v>
      </c>
      <c r="B40" s="44" t="s">
        <v>403</v>
      </c>
      <c r="C40" s="18" t="s">
        <v>85</v>
      </c>
      <c r="D40" s="19">
        <v>29328</v>
      </c>
      <c r="E40" s="15">
        <v>55</v>
      </c>
      <c r="F40" s="15" t="s">
        <v>51</v>
      </c>
      <c r="G40" s="15">
        <v>0</v>
      </c>
      <c r="H40" s="15">
        <v>1</v>
      </c>
      <c r="I40" s="15" t="s">
        <v>52</v>
      </c>
      <c r="J40" s="21" t="s">
        <v>53</v>
      </c>
      <c r="K40" s="15" t="s">
        <v>54</v>
      </c>
      <c r="L40" s="15" t="s">
        <v>54</v>
      </c>
      <c r="M40" s="15" t="s">
        <v>54</v>
      </c>
      <c r="N40" s="15" t="s">
        <v>54</v>
      </c>
      <c r="O40" s="15" t="s">
        <v>52</v>
      </c>
      <c r="P40" s="15" t="s">
        <v>53</v>
      </c>
      <c r="Q40" s="15" t="s">
        <v>87</v>
      </c>
      <c r="R40" s="15" t="s">
        <v>88</v>
      </c>
      <c r="S40" s="15" t="s">
        <v>86</v>
      </c>
      <c r="T40" s="15" t="s">
        <v>129</v>
      </c>
      <c r="U40" s="15" t="s">
        <v>404</v>
      </c>
      <c r="V40" s="15" t="s">
        <v>254</v>
      </c>
      <c r="W40" s="15" t="s">
        <v>255</v>
      </c>
      <c r="X40" s="15" t="s">
        <v>133</v>
      </c>
      <c r="Y40" s="15" t="s">
        <v>400</v>
      </c>
      <c r="Z40" s="15" t="s">
        <v>240</v>
      </c>
      <c r="AA40" s="15" t="s">
        <v>135</v>
      </c>
      <c r="AB40" s="15" t="s">
        <v>136</v>
      </c>
      <c r="AC40" s="15" t="s">
        <v>54</v>
      </c>
      <c r="AD40" s="15" t="s">
        <v>54</v>
      </c>
      <c r="AE40" s="15" t="s">
        <v>54</v>
      </c>
      <c r="AF40" s="15" t="s">
        <v>54</v>
      </c>
      <c r="AG40" s="15"/>
      <c r="AH40" s="15" t="s">
        <v>54</v>
      </c>
      <c r="AI40" s="15"/>
      <c r="AJ40" s="15" t="s">
        <v>54</v>
      </c>
      <c r="AK40" s="15" t="s">
        <v>54</v>
      </c>
      <c r="AL40" s="15" t="s">
        <v>54</v>
      </c>
      <c r="AM40" s="15" t="s">
        <v>54</v>
      </c>
      <c r="AN40" s="15" t="s">
        <v>54</v>
      </c>
      <c r="AO40" s="15" t="s">
        <v>54</v>
      </c>
      <c r="AP40" s="15" t="s">
        <v>54</v>
      </c>
      <c r="AQ40" s="15" t="s">
        <v>54</v>
      </c>
      <c r="AR40" s="15" t="s">
        <v>54</v>
      </c>
      <c r="AS40" s="15" t="s">
        <v>54</v>
      </c>
      <c r="AT40" s="15" t="s">
        <v>54</v>
      </c>
      <c r="AU40" s="15" t="s">
        <v>54</v>
      </c>
      <c r="AV40" s="15" t="s">
        <v>54</v>
      </c>
      <c r="AW40" s="15" t="s">
        <v>54</v>
      </c>
      <c r="AX40" s="15" t="s">
        <v>54</v>
      </c>
      <c r="AY40" s="15" t="s">
        <v>54</v>
      </c>
      <c r="AZ40" s="15"/>
      <c r="BA40" s="15" t="s">
        <v>54</v>
      </c>
      <c r="BB40" s="15"/>
      <c r="BC40" s="15" t="s">
        <v>54</v>
      </c>
      <c r="BD40" s="15" t="s">
        <v>54</v>
      </c>
      <c r="BE40" s="15" t="s">
        <v>54</v>
      </c>
      <c r="BF40" s="15" t="s">
        <v>54</v>
      </c>
      <c r="BG40" s="15" t="s">
        <v>54</v>
      </c>
      <c r="BH40" s="15" t="s">
        <v>54</v>
      </c>
      <c r="BI40" s="15" t="s">
        <v>54</v>
      </c>
      <c r="BJ40" s="15" t="s">
        <v>54</v>
      </c>
      <c r="BK40" s="15" t="s">
        <v>54</v>
      </c>
      <c r="BL40" s="15" t="s">
        <v>54</v>
      </c>
      <c r="BM40" s="15" t="s">
        <v>54</v>
      </c>
      <c r="BN40" s="15" t="s">
        <v>54</v>
      </c>
      <c r="BO40" s="15" t="s">
        <v>54</v>
      </c>
      <c r="BP40" s="15" t="s">
        <v>54</v>
      </c>
      <c r="BQ40" s="15" t="s">
        <v>54</v>
      </c>
      <c r="BR40" s="15" t="s">
        <v>54</v>
      </c>
      <c r="BS40" s="15"/>
      <c r="BT40" s="15" t="s">
        <v>54</v>
      </c>
      <c r="BU40" s="15" t="s">
        <v>54</v>
      </c>
      <c r="BV40" s="15" t="s">
        <v>54</v>
      </c>
      <c r="BW40" s="15" t="s">
        <v>54</v>
      </c>
      <c r="BX40" s="15" t="s">
        <v>54</v>
      </c>
      <c r="BY40" s="15" t="s">
        <v>54</v>
      </c>
      <c r="BZ40" s="15" t="s">
        <v>54</v>
      </c>
      <c r="CA40" s="15" t="s">
        <v>54</v>
      </c>
      <c r="CB40" s="15" t="s">
        <v>54</v>
      </c>
      <c r="CC40" s="15" t="s">
        <v>54</v>
      </c>
      <c r="CD40" s="15" t="s">
        <v>54</v>
      </c>
      <c r="CE40" s="15" t="s">
        <v>54</v>
      </c>
      <c r="CF40" s="15" t="s">
        <v>54</v>
      </c>
      <c r="CG40" s="15" t="s">
        <v>54</v>
      </c>
      <c r="CH40" s="15" t="s">
        <v>54</v>
      </c>
      <c r="CI40" s="15" t="s">
        <v>54</v>
      </c>
      <c r="CJ40" s="15"/>
      <c r="CK40" s="15" t="s">
        <v>54</v>
      </c>
      <c r="CL40" s="15" t="s">
        <v>54</v>
      </c>
      <c r="CM40" s="15" t="s">
        <v>54</v>
      </c>
      <c r="CN40" s="15" t="s">
        <v>54</v>
      </c>
      <c r="CO40" s="15" t="s">
        <v>54</v>
      </c>
      <c r="CP40" s="15" t="s">
        <v>54</v>
      </c>
      <c r="CQ40" s="15" t="s">
        <v>54</v>
      </c>
      <c r="CR40" s="15" t="s">
        <v>54</v>
      </c>
      <c r="CS40" s="15" t="s">
        <v>54</v>
      </c>
      <c r="CT40" s="15" t="s">
        <v>54</v>
      </c>
      <c r="CU40" s="15" t="s">
        <v>54</v>
      </c>
      <c r="CV40" s="15" t="s">
        <v>54</v>
      </c>
      <c r="CW40" s="15" t="s">
        <v>54</v>
      </c>
      <c r="CX40" s="15" t="s">
        <v>54</v>
      </c>
      <c r="CY40" s="15" t="s">
        <v>54</v>
      </c>
      <c r="CZ40" s="15" t="s">
        <v>54</v>
      </c>
      <c r="DA40" s="15"/>
      <c r="DB40" s="21" t="s">
        <v>405</v>
      </c>
      <c r="DC40" s="22" t="s">
        <v>406</v>
      </c>
      <c r="DD40" s="15" t="s">
        <v>54</v>
      </c>
      <c r="DE40" s="15" t="s">
        <v>53</v>
      </c>
      <c r="DF40" s="17" t="s">
        <v>141</v>
      </c>
      <c r="DG40" s="15" t="s">
        <v>53</v>
      </c>
    </row>
    <row r="41" spans="1:111" s="32" customFormat="1" ht="15" customHeight="1" x14ac:dyDescent="0.2">
      <c r="A41" s="46">
        <v>39</v>
      </c>
      <c r="B41" s="44" t="s">
        <v>407</v>
      </c>
      <c r="C41" s="12" t="s">
        <v>50</v>
      </c>
      <c r="D41" s="39">
        <v>263387</v>
      </c>
      <c r="E41" s="15">
        <v>30297</v>
      </c>
      <c r="F41" s="15" t="s">
        <v>51</v>
      </c>
      <c r="G41" s="15">
        <v>0</v>
      </c>
      <c r="H41" s="15">
        <v>8</v>
      </c>
      <c r="I41" s="15" t="s">
        <v>52</v>
      </c>
      <c r="J41" s="15" t="s">
        <v>52</v>
      </c>
      <c r="K41" s="15" t="s">
        <v>54</v>
      </c>
      <c r="L41" s="15" t="s">
        <v>54</v>
      </c>
      <c r="M41" s="15" t="s">
        <v>54</v>
      </c>
      <c r="N41" s="15" t="s">
        <v>54</v>
      </c>
      <c r="O41" s="15" t="s">
        <v>52</v>
      </c>
      <c r="P41" s="15" t="s">
        <v>53</v>
      </c>
      <c r="Q41" s="15" t="s">
        <v>388</v>
      </c>
      <c r="R41" s="15" t="s">
        <v>389</v>
      </c>
      <c r="S41" s="15">
        <v>1987</v>
      </c>
      <c r="T41" s="15" t="s">
        <v>129</v>
      </c>
      <c r="U41" s="15" t="s">
        <v>408</v>
      </c>
      <c r="V41" s="15" t="s">
        <v>131</v>
      </c>
      <c r="W41" s="15" t="s">
        <v>59</v>
      </c>
      <c r="X41" s="15" t="s">
        <v>133</v>
      </c>
      <c r="Y41" s="15" t="s">
        <v>409</v>
      </c>
      <c r="Z41" s="15" t="s">
        <v>86</v>
      </c>
      <c r="AA41" s="15" t="s">
        <v>410</v>
      </c>
      <c r="AB41" s="15" t="s">
        <v>64</v>
      </c>
      <c r="AC41" s="15" t="s">
        <v>65</v>
      </c>
      <c r="AD41" s="15">
        <v>0.98</v>
      </c>
      <c r="AE41" s="15">
        <v>26</v>
      </c>
      <c r="AF41" s="15" t="s">
        <v>136</v>
      </c>
      <c r="AG41" s="15"/>
      <c r="AH41" s="15" t="s">
        <v>54</v>
      </c>
      <c r="AI41" s="15"/>
      <c r="AJ41" s="15" t="s">
        <v>388</v>
      </c>
      <c r="AK41" s="15" t="s">
        <v>389</v>
      </c>
      <c r="AL41" s="15">
        <v>1973</v>
      </c>
      <c r="AM41" s="15" t="s">
        <v>129</v>
      </c>
      <c r="AN41" s="15" t="s">
        <v>408</v>
      </c>
      <c r="AO41" s="15" t="s">
        <v>131</v>
      </c>
      <c r="AP41" s="15" t="s">
        <v>59</v>
      </c>
      <c r="AQ41" s="15" t="s">
        <v>133</v>
      </c>
      <c r="AR41" s="15" t="s">
        <v>409</v>
      </c>
      <c r="AS41" s="15" t="s">
        <v>86</v>
      </c>
      <c r="AT41" s="15" t="s">
        <v>410</v>
      </c>
      <c r="AU41" s="15" t="s">
        <v>64</v>
      </c>
      <c r="AV41" s="15" t="s">
        <v>65</v>
      </c>
      <c r="AW41" s="15">
        <v>0.98</v>
      </c>
      <c r="AX41" s="15">
        <v>27</v>
      </c>
      <c r="AY41" s="15" t="s">
        <v>136</v>
      </c>
      <c r="AZ41" s="15"/>
      <c r="BA41" s="15" t="s">
        <v>54</v>
      </c>
      <c r="BB41" s="15"/>
      <c r="BC41" s="15" t="s">
        <v>111</v>
      </c>
      <c r="BD41" s="15" t="s">
        <v>112</v>
      </c>
      <c r="BE41" s="15">
        <v>1955</v>
      </c>
      <c r="BF41" s="15" t="s">
        <v>129</v>
      </c>
      <c r="BG41" s="15" t="s">
        <v>411</v>
      </c>
      <c r="BH41" s="15" t="s">
        <v>131</v>
      </c>
      <c r="BI41" s="15" t="s">
        <v>59</v>
      </c>
      <c r="BJ41" s="15" t="s">
        <v>133</v>
      </c>
      <c r="BK41" s="15" t="s">
        <v>412</v>
      </c>
      <c r="BL41" s="15" t="s">
        <v>86</v>
      </c>
      <c r="BM41" s="15" t="s">
        <v>410</v>
      </c>
      <c r="BN41" s="15" t="s">
        <v>169</v>
      </c>
      <c r="BO41" s="15" t="s">
        <v>65</v>
      </c>
      <c r="BP41" s="15">
        <v>1.74</v>
      </c>
      <c r="BQ41" s="15">
        <v>16</v>
      </c>
      <c r="BR41" s="15" t="s">
        <v>136</v>
      </c>
      <c r="BS41" s="15"/>
      <c r="BT41" s="15" t="s">
        <v>388</v>
      </c>
      <c r="BU41" s="15" t="s">
        <v>389</v>
      </c>
      <c r="BV41" s="15" t="s">
        <v>413</v>
      </c>
      <c r="BW41" s="15" t="s">
        <v>129</v>
      </c>
      <c r="BX41" s="15" t="s">
        <v>408</v>
      </c>
      <c r="BY41" s="15" t="s">
        <v>131</v>
      </c>
      <c r="BZ41" s="15" t="s">
        <v>59</v>
      </c>
      <c r="CA41" s="15" t="s">
        <v>414</v>
      </c>
      <c r="CB41" s="15" t="s">
        <v>409</v>
      </c>
      <c r="CC41" s="15" t="s">
        <v>86</v>
      </c>
      <c r="CD41" s="15" t="s">
        <v>410</v>
      </c>
      <c r="CE41" s="15" t="s">
        <v>64</v>
      </c>
      <c r="CF41" s="15" t="s">
        <v>65</v>
      </c>
      <c r="CG41" s="15" t="s">
        <v>415</v>
      </c>
      <c r="CH41" s="15">
        <v>26</v>
      </c>
      <c r="CI41" s="15" t="s">
        <v>136</v>
      </c>
      <c r="CJ41" s="15"/>
      <c r="CK41" s="15" t="s">
        <v>111</v>
      </c>
      <c r="CL41" s="15" t="s">
        <v>112</v>
      </c>
      <c r="CM41" s="15" t="s">
        <v>54</v>
      </c>
      <c r="CN41" s="15" t="s">
        <v>54</v>
      </c>
      <c r="CO41" s="15" t="s">
        <v>54</v>
      </c>
      <c r="CP41" s="15" t="s">
        <v>54</v>
      </c>
      <c r="CQ41" s="15" t="s">
        <v>54</v>
      </c>
      <c r="CR41" s="15" t="s">
        <v>54</v>
      </c>
      <c r="CS41" s="15" t="s">
        <v>54</v>
      </c>
      <c r="CT41" s="15" t="s">
        <v>54</v>
      </c>
      <c r="CU41" s="15" t="s">
        <v>54</v>
      </c>
      <c r="CV41" s="15" t="s">
        <v>54</v>
      </c>
      <c r="CW41" s="15" t="s">
        <v>54</v>
      </c>
      <c r="CX41" s="15" t="s">
        <v>54</v>
      </c>
      <c r="CY41" s="15" t="s">
        <v>54</v>
      </c>
      <c r="CZ41" s="15" t="s">
        <v>54</v>
      </c>
      <c r="DA41" s="15"/>
      <c r="DB41" s="15" t="s">
        <v>416</v>
      </c>
      <c r="DC41" s="15" t="s">
        <v>417</v>
      </c>
      <c r="DD41" s="15">
        <v>39097</v>
      </c>
      <c r="DE41" s="15" t="s">
        <v>187</v>
      </c>
      <c r="DF41" s="17" t="s">
        <v>83</v>
      </c>
      <c r="DG41" s="15" t="s">
        <v>53</v>
      </c>
    </row>
    <row r="42" spans="1:111" s="32" customFormat="1" ht="15" customHeight="1" x14ac:dyDescent="0.2">
      <c r="A42" s="46">
        <v>40</v>
      </c>
      <c r="B42" s="44" t="s">
        <v>418</v>
      </c>
      <c r="C42" s="18" t="s">
        <v>252</v>
      </c>
      <c r="D42" s="26">
        <v>116700</v>
      </c>
      <c r="E42" s="40">
        <v>3997</v>
      </c>
      <c r="F42" s="15" t="s">
        <v>51</v>
      </c>
      <c r="G42" s="24">
        <v>0</v>
      </c>
      <c r="H42" s="24">
        <v>3</v>
      </c>
      <c r="I42" s="15" t="s">
        <v>52</v>
      </c>
      <c r="J42" s="24" t="s">
        <v>53</v>
      </c>
      <c r="K42" s="24" t="s">
        <v>54</v>
      </c>
      <c r="L42" s="24" t="s">
        <v>54</v>
      </c>
      <c r="M42" s="24" t="s">
        <v>54</v>
      </c>
      <c r="N42" s="24" t="s">
        <v>54</v>
      </c>
      <c r="O42" s="15" t="s">
        <v>52</v>
      </c>
      <c r="P42" s="15" t="s">
        <v>53</v>
      </c>
      <c r="Q42" s="15" t="s">
        <v>111</v>
      </c>
      <c r="R42" s="15" t="s">
        <v>112</v>
      </c>
      <c r="S42" s="24">
        <v>1994</v>
      </c>
      <c r="T42" s="24" t="s">
        <v>129</v>
      </c>
      <c r="U42" s="24">
        <v>1250</v>
      </c>
      <c r="V42" s="24" t="s">
        <v>419</v>
      </c>
      <c r="W42" s="24" t="s">
        <v>59</v>
      </c>
      <c r="X42" s="24" t="s">
        <v>133</v>
      </c>
      <c r="Y42" s="24" t="s">
        <v>420</v>
      </c>
      <c r="Z42" s="24" t="s">
        <v>86</v>
      </c>
      <c r="AA42" s="24" t="s">
        <v>421</v>
      </c>
      <c r="AB42" s="24" t="s">
        <v>169</v>
      </c>
      <c r="AC42" s="24" t="s">
        <v>65</v>
      </c>
      <c r="AD42" s="24" t="s">
        <v>422</v>
      </c>
      <c r="AE42" s="24">
        <v>15.1</v>
      </c>
      <c r="AF42" s="24" t="s">
        <v>342</v>
      </c>
      <c r="AG42" s="24"/>
      <c r="AH42" s="24">
        <v>30.73</v>
      </c>
      <c r="AI42" s="24"/>
      <c r="AJ42" s="15" t="s">
        <v>111</v>
      </c>
      <c r="AK42" s="15" t="s">
        <v>112</v>
      </c>
      <c r="AL42" s="24">
        <v>1995</v>
      </c>
      <c r="AM42" s="24" t="s">
        <v>423</v>
      </c>
      <c r="AN42" s="24" t="s">
        <v>424</v>
      </c>
      <c r="AO42" s="24" t="s">
        <v>419</v>
      </c>
      <c r="AP42" s="24" t="s">
        <v>59</v>
      </c>
      <c r="AQ42" s="24" t="s">
        <v>133</v>
      </c>
      <c r="AR42" s="24" t="s">
        <v>425</v>
      </c>
      <c r="AS42" s="24" t="s">
        <v>86</v>
      </c>
      <c r="AT42" s="24" t="s">
        <v>421</v>
      </c>
      <c r="AU42" s="24" t="s">
        <v>169</v>
      </c>
      <c r="AV42" s="24" t="s">
        <v>65</v>
      </c>
      <c r="AW42" s="24" t="s">
        <v>422</v>
      </c>
      <c r="AX42" s="24">
        <v>15.1</v>
      </c>
      <c r="AY42" s="24" t="s">
        <v>342</v>
      </c>
      <c r="AZ42" s="24"/>
      <c r="BA42" s="24">
        <v>48.28</v>
      </c>
      <c r="BB42" s="24"/>
      <c r="BC42" s="15" t="s">
        <v>111</v>
      </c>
      <c r="BD42" s="15" t="s">
        <v>112</v>
      </c>
      <c r="BE42" s="24">
        <v>1981</v>
      </c>
      <c r="BF42" s="24" t="s">
        <v>129</v>
      </c>
      <c r="BG42" s="24" t="s">
        <v>424</v>
      </c>
      <c r="BH42" s="24" t="s">
        <v>419</v>
      </c>
      <c r="BI42" s="24" t="s">
        <v>59</v>
      </c>
      <c r="BJ42" s="24" t="s">
        <v>133</v>
      </c>
      <c r="BK42" s="24" t="s">
        <v>426</v>
      </c>
      <c r="BL42" s="24" t="s">
        <v>86</v>
      </c>
      <c r="BM42" s="24" t="s">
        <v>421</v>
      </c>
      <c r="BN42" s="24" t="s">
        <v>169</v>
      </c>
      <c r="BO42" s="24" t="s">
        <v>65</v>
      </c>
      <c r="BP42" s="24" t="s">
        <v>422</v>
      </c>
      <c r="BQ42" s="24">
        <v>15</v>
      </c>
      <c r="BR42" s="24" t="s">
        <v>342</v>
      </c>
      <c r="BS42" s="24"/>
      <c r="BT42" s="24" t="s">
        <v>54</v>
      </c>
      <c r="BU42" s="24" t="s">
        <v>54</v>
      </c>
      <c r="BV42" s="24" t="s">
        <v>54</v>
      </c>
      <c r="BW42" s="24" t="s">
        <v>54</v>
      </c>
      <c r="BX42" s="24" t="s">
        <v>54</v>
      </c>
      <c r="BY42" s="24" t="s">
        <v>54</v>
      </c>
      <c r="BZ42" s="24" t="s">
        <v>54</v>
      </c>
      <c r="CA42" s="24" t="s">
        <v>54</v>
      </c>
      <c r="CB42" s="24" t="s">
        <v>54</v>
      </c>
      <c r="CC42" s="24" t="s">
        <v>54</v>
      </c>
      <c r="CD42" s="24" t="s">
        <v>54</v>
      </c>
      <c r="CE42" s="24" t="s">
        <v>54</v>
      </c>
      <c r="CF42" s="24" t="s">
        <v>54</v>
      </c>
      <c r="CG42" s="24" t="s">
        <v>54</v>
      </c>
      <c r="CH42" s="24" t="s">
        <v>54</v>
      </c>
      <c r="CI42" s="24" t="s">
        <v>54</v>
      </c>
      <c r="CJ42" s="24"/>
      <c r="CK42" s="24" t="s">
        <v>54</v>
      </c>
      <c r="CL42" s="24" t="s">
        <v>54</v>
      </c>
      <c r="CM42" s="24" t="s">
        <v>54</v>
      </c>
      <c r="CN42" s="24" t="s">
        <v>54</v>
      </c>
      <c r="CO42" s="24" t="s">
        <v>54</v>
      </c>
      <c r="CP42" s="24" t="s">
        <v>54</v>
      </c>
      <c r="CQ42" s="24" t="s">
        <v>54</v>
      </c>
      <c r="CR42" s="24" t="s">
        <v>54</v>
      </c>
      <c r="CS42" s="24" t="s">
        <v>54</v>
      </c>
      <c r="CT42" s="24" t="s">
        <v>54</v>
      </c>
      <c r="CU42" s="24" t="s">
        <v>54</v>
      </c>
      <c r="CV42" s="24" t="s">
        <v>54</v>
      </c>
      <c r="CW42" s="24" t="s">
        <v>54</v>
      </c>
      <c r="CX42" s="24" t="s">
        <v>54</v>
      </c>
      <c r="CY42" s="24" t="s">
        <v>54</v>
      </c>
      <c r="CZ42" s="24" t="s">
        <v>54</v>
      </c>
      <c r="DA42" s="24"/>
      <c r="DB42" s="24" t="s">
        <v>427</v>
      </c>
      <c r="DC42" s="24" t="s">
        <v>428</v>
      </c>
      <c r="DD42" s="24" t="s">
        <v>54</v>
      </c>
      <c r="DE42" s="24" t="s">
        <v>52</v>
      </c>
      <c r="DF42" s="28" t="s">
        <v>83</v>
      </c>
      <c r="DG42" s="24"/>
    </row>
    <row r="43" spans="1:111" s="32" customFormat="1" ht="15" customHeight="1" x14ac:dyDescent="0.2">
      <c r="A43" s="46">
        <v>41</v>
      </c>
      <c r="B43" s="44" t="s">
        <v>429</v>
      </c>
      <c r="C43" s="18" t="s">
        <v>252</v>
      </c>
      <c r="D43" s="26">
        <v>337646.48</v>
      </c>
      <c r="E43" s="24" t="s">
        <v>430</v>
      </c>
      <c r="F43" s="15" t="s">
        <v>51</v>
      </c>
      <c r="G43" s="24">
        <v>0</v>
      </c>
      <c r="H43" s="24">
        <v>2</v>
      </c>
      <c r="I43" s="15" t="s">
        <v>52</v>
      </c>
      <c r="J43" s="24" t="s">
        <v>52</v>
      </c>
      <c r="K43" s="24" t="s">
        <v>94</v>
      </c>
      <c r="L43" s="24" t="s">
        <v>266</v>
      </c>
      <c r="M43" s="24" t="s">
        <v>93</v>
      </c>
      <c r="N43" s="24" t="s">
        <v>93</v>
      </c>
      <c r="O43" s="15" t="s">
        <v>52</v>
      </c>
      <c r="P43" s="15" t="s">
        <v>53</v>
      </c>
      <c r="Q43" s="15" t="s">
        <v>111</v>
      </c>
      <c r="R43" s="15" t="s">
        <v>112</v>
      </c>
      <c r="S43" s="24" t="s">
        <v>86</v>
      </c>
      <c r="T43" s="24" t="s">
        <v>339</v>
      </c>
      <c r="U43" s="24" t="s">
        <v>431</v>
      </c>
      <c r="V43" s="24">
        <v>8</v>
      </c>
      <c r="W43" s="24" t="s">
        <v>340</v>
      </c>
      <c r="X43" s="24" t="s">
        <v>176</v>
      </c>
      <c r="Y43" s="24" t="s">
        <v>432</v>
      </c>
      <c r="Z43" s="24" t="s">
        <v>86</v>
      </c>
      <c r="AA43" s="24" t="s">
        <v>341</v>
      </c>
      <c r="AB43" s="24" t="s">
        <v>237</v>
      </c>
      <c r="AC43" s="24" t="s">
        <v>179</v>
      </c>
      <c r="AD43" s="24" t="s">
        <v>433</v>
      </c>
      <c r="AE43" s="24">
        <v>18.75</v>
      </c>
      <c r="AF43" s="24" t="s">
        <v>105</v>
      </c>
      <c r="AG43" s="24"/>
      <c r="AH43" s="24">
        <v>43.94</v>
      </c>
      <c r="AI43" s="24"/>
      <c r="AJ43" s="15" t="s">
        <v>111</v>
      </c>
      <c r="AK43" s="15" t="s">
        <v>112</v>
      </c>
      <c r="AL43" s="24" t="s">
        <v>86</v>
      </c>
      <c r="AM43" s="24" t="s">
        <v>338</v>
      </c>
      <c r="AN43" s="24" t="s">
        <v>434</v>
      </c>
      <c r="AO43" s="24">
        <v>8</v>
      </c>
      <c r="AP43" s="24" t="s">
        <v>59</v>
      </c>
      <c r="AQ43" s="24" t="s">
        <v>176</v>
      </c>
      <c r="AR43" s="24">
        <v>198</v>
      </c>
      <c r="AS43" s="24" t="s">
        <v>86</v>
      </c>
      <c r="AT43" s="24" t="s">
        <v>341</v>
      </c>
      <c r="AU43" s="24" t="s">
        <v>237</v>
      </c>
      <c r="AV43" s="24" t="s">
        <v>65</v>
      </c>
      <c r="AW43" s="24" t="s">
        <v>433</v>
      </c>
      <c r="AX43" s="24">
        <v>17</v>
      </c>
      <c r="AY43" s="24" t="s">
        <v>86</v>
      </c>
      <c r="AZ43" s="24"/>
      <c r="BA43" s="24">
        <v>22.52</v>
      </c>
      <c r="BB43" s="24"/>
      <c r="BC43" s="24" t="s">
        <v>54</v>
      </c>
      <c r="BD43" s="24" t="s">
        <v>54</v>
      </c>
      <c r="BE43" s="24"/>
      <c r="BF43" s="24"/>
      <c r="BG43" s="24"/>
      <c r="BH43" s="24"/>
      <c r="BI43" s="24"/>
      <c r="BJ43" s="24"/>
      <c r="BK43" s="24"/>
      <c r="BL43" s="24"/>
      <c r="BM43" s="24"/>
      <c r="BN43" s="24"/>
      <c r="BO43" s="24"/>
      <c r="BP43" s="24"/>
      <c r="BQ43" s="24"/>
      <c r="BR43" s="24"/>
      <c r="BS43" s="24"/>
      <c r="BT43" s="24" t="s">
        <v>54</v>
      </c>
      <c r="BU43" s="24" t="s">
        <v>54</v>
      </c>
      <c r="BV43" s="24"/>
      <c r="BW43" s="24"/>
      <c r="BX43" s="24"/>
      <c r="BY43" s="24"/>
      <c r="BZ43" s="24"/>
      <c r="CA43" s="24"/>
      <c r="CB43" s="24"/>
      <c r="CC43" s="24"/>
      <c r="CD43" s="24"/>
      <c r="CE43" s="24"/>
      <c r="CF43" s="24"/>
      <c r="CG43" s="24"/>
      <c r="CH43" s="24"/>
      <c r="CI43" s="24"/>
      <c r="CJ43" s="24"/>
      <c r="CK43" s="24" t="s">
        <v>54</v>
      </c>
      <c r="CL43" s="24" t="s">
        <v>54</v>
      </c>
      <c r="CM43" s="24"/>
      <c r="CN43" s="24"/>
      <c r="CO43" s="24"/>
      <c r="CP43" s="24"/>
      <c r="CQ43" s="24"/>
      <c r="CR43" s="24"/>
      <c r="CS43" s="24"/>
      <c r="CT43" s="24"/>
      <c r="CU43" s="24"/>
      <c r="CV43" s="24"/>
      <c r="CW43" s="24"/>
      <c r="CX43" s="24"/>
      <c r="CY43" s="24"/>
      <c r="CZ43" s="24"/>
      <c r="DA43" s="24"/>
      <c r="DB43" s="25"/>
      <c r="DC43" s="25" t="s">
        <v>435</v>
      </c>
      <c r="DD43" s="24"/>
      <c r="DE43" s="24"/>
      <c r="DF43" s="28" t="s">
        <v>83</v>
      </c>
      <c r="DG43" s="41" t="s">
        <v>187</v>
      </c>
    </row>
    <row r="44" spans="1:111" s="32" customFormat="1" ht="15" customHeight="1" x14ac:dyDescent="0.2">
      <c r="A44" s="46">
        <v>42</v>
      </c>
      <c r="B44" s="44" t="s">
        <v>436</v>
      </c>
      <c r="C44" s="18" t="s">
        <v>85</v>
      </c>
      <c r="D44" s="26" t="s">
        <v>86</v>
      </c>
      <c r="E44" s="15">
        <v>68.28</v>
      </c>
      <c r="F44" s="15" t="s">
        <v>51</v>
      </c>
      <c r="G44" s="23">
        <v>0</v>
      </c>
      <c r="H44" s="23">
        <v>1</v>
      </c>
      <c r="I44" s="15" t="s">
        <v>52</v>
      </c>
      <c r="J44" s="24" t="s">
        <v>53</v>
      </c>
      <c r="K44" s="23" t="s">
        <v>92</v>
      </c>
      <c r="L44" s="23" t="s">
        <v>283</v>
      </c>
      <c r="M44" s="23" t="s">
        <v>92</v>
      </c>
      <c r="N44" s="23" t="s">
        <v>92</v>
      </c>
      <c r="O44" s="15" t="s">
        <v>52</v>
      </c>
      <c r="P44" s="15" t="s">
        <v>53</v>
      </c>
      <c r="Q44" s="15" t="s">
        <v>87</v>
      </c>
      <c r="R44" s="15" t="s">
        <v>88</v>
      </c>
      <c r="S44" s="23" t="s">
        <v>177</v>
      </c>
      <c r="T44" s="23" t="s">
        <v>174</v>
      </c>
      <c r="U44" s="23" t="s">
        <v>353</v>
      </c>
      <c r="V44" s="23" t="s">
        <v>175</v>
      </c>
      <c r="W44" s="23" t="s">
        <v>59</v>
      </c>
      <c r="X44" s="23" t="s">
        <v>176</v>
      </c>
      <c r="Y44" s="23" t="s">
        <v>354</v>
      </c>
      <c r="Z44" s="23" t="s">
        <v>177</v>
      </c>
      <c r="AA44" s="23" t="s">
        <v>54</v>
      </c>
      <c r="AB44" s="23" t="s">
        <v>178</v>
      </c>
      <c r="AC44" s="23" t="s">
        <v>266</v>
      </c>
      <c r="AD44" s="23" t="s">
        <v>355</v>
      </c>
      <c r="AE44" s="23">
        <v>16</v>
      </c>
      <c r="AF44" s="23" t="s">
        <v>105</v>
      </c>
      <c r="AG44" s="24"/>
      <c r="AH44" s="23" t="s">
        <v>54</v>
      </c>
      <c r="AI44" s="23"/>
      <c r="AJ44" s="15" t="s">
        <v>87</v>
      </c>
      <c r="AK44" s="15" t="s">
        <v>88</v>
      </c>
      <c r="AL44" s="23" t="s">
        <v>177</v>
      </c>
      <c r="AM44" s="23" t="s">
        <v>174</v>
      </c>
      <c r="AN44" s="23" t="s">
        <v>353</v>
      </c>
      <c r="AO44" s="23" t="s">
        <v>175</v>
      </c>
      <c r="AP44" s="23" t="s">
        <v>59</v>
      </c>
      <c r="AQ44" s="23" t="s">
        <v>176</v>
      </c>
      <c r="AR44" s="23" t="s">
        <v>354</v>
      </c>
      <c r="AS44" s="23" t="s">
        <v>177</v>
      </c>
      <c r="AT44" s="23" t="s">
        <v>54</v>
      </c>
      <c r="AU44" s="23" t="s">
        <v>178</v>
      </c>
      <c r="AV44" s="23" t="s">
        <v>266</v>
      </c>
      <c r="AW44" s="23" t="s">
        <v>355</v>
      </c>
      <c r="AX44" s="23">
        <v>16</v>
      </c>
      <c r="AY44" s="23" t="s">
        <v>105</v>
      </c>
      <c r="AZ44" s="24"/>
      <c r="BA44" s="23" t="s">
        <v>54</v>
      </c>
      <c r="BB44" s="23"/>
      <c r="BC44" s="15" t="s">
        <v>87</v>
      </c>
      <c r="BD44" s="15" t="s">
        <v>88</v>
      </c>
      <c r="BE44" s="23" t="s">
        <v>177</v>
      </c>
      <c r="BF44" s="23" t="s">
        <v>174</v>
      </c>
      <c r="BG44" s="23" t="s">
        <v>353</v>
      </c>
      <c r="BH44" s="23" t="s">
        <v>175</v>
      </c>
      <c r="BI44" s="23" t="s">
        <v>59</v>
      </c>
      <c r="BJ44" s="23" t="s">
        <v>176</v>
      </c>
      <c r="BK44" s="23" t="s">
        <v>354</v>
      </c>
      <c r="BL44" s="23" t="s">
        <v>177</v>
      </c>
      <c r="BM44" s="23" t="s">
        <v>54</v>
      </c>
      <c r="BN44" s="23" t="s">
        <v>178</v>
      </c>
      <c r="BO44" s="23" t="s">
        <v>266</v>
      </c>
      <c r="BP44" s="23" t="s">
        <v>355</v>
      </c>
      <c r="BQ44" s="23">
        <v>16</v>
      </c>
      <c r="BR44" s="23" t="s">
        <v>105</v>
      </c>
      <c r="BS44" s="24"/>
      <c r="BT44" s="15" t="s">
        <v>87</v>
      </c>
      <c r="BU44" s="15" t="s">
        <v>88</v>
      </c>
      <c r="BV44" s="23" t="s">
        <v>177</v>
      </c>
      <c r="BW44" s="23" t="s">
        <v>174</v>
      </c>
      <c r="BX44" s="23" t="s">
        <v>353</v>
      </c>
      <c r="BY44" s="23" t="s">
        <v>175</v>
      </c>
      <c r="BZ44" s="23" t="s">
        <v>59</v>
      </c>
      <c r="CA44" s="23" t="s">
        <v>176</v>
      </c>
      <c r="CB44" s="23" t="s">
        <v>354</v>
      </c>
      <c r="CC44" s="23" t="s">
        <v>177</v>
      </c>
      <c r="CD44" s="23" t="s">
        <v>54</v>
      </c>
      <c r="CE44" s="23" t="s">
        <v>178</v>
      </c>
      <c r="CF44" s="23" t="s">
        <v>266</v>
      </c>
      <c r="CG44" s="23" t="s">
        <v>355</v>
      </c>
      <c r="CH44" s="23">
        <v>16</v>
      </c>
      <c r="CI44" s="23" t="s">
        <v>105</v>
      </c>
      <c r="CJ44" s="24"/>
      <c r="CK44" s="15" t="s">
        <v>87</v>
      </c>
      <c r="CL44" s="15" t="s">
        <v>88</v>
      </c>
      <c r="CM44" s="23" t="s">
        <v>177</v>
      </c>
      <c r="CN44" s="23" t="s">
        <v>174</v>
      </c>
      <c r="CO44" s="23" t="s">
        <v>353</v>
      </c>
      <c r="CP44" s="23" t="s">
        <v>175</v>
      </c>
      <c r="CQ44" s="23" t="s">
        <v>59</v>
      </c>
      <c r="CR44" s="23" t="s">
        <v>176</v>
      </c>
      <c r="CS44" s="23" t="s">
        <v>354</v>
      </c>
      <c r="CT44" s="23" t="s">
        <v>177</v>
      </c>
      <c r="CU44" s="23" t="s">
        <v>54</v>
      </c>
      <c r="CV44" s="23" t="s">
        <v>178</v>
      </c>
      <c r="CW44" s="23" t="s">
        <v>266</v>
      </c>
      <c r="CX44" s="23" t="s">
        <v>355</v>
      </c>
      <c r="CY44" s="23">
        <v>16</v>
      </c>
      <c r="CZ44" s="23" t="s">
        <v>105</v>
      </c>
      <c r="DA44" s="23"/>
      <c r="DB44" s="23" t="s">
        <v>356</v>
      </c>
      <c r="DC44" s="23" t="s">
        <v>357</v>
      </c>
      <c r="DD44" s="25" t="s">
        <v>311</v>
      </c>
      <c r="DE44" s="23"/>
      <c r="DF44" s="24"/>
      <c r="DG44" s="23"/>
    </row>
    <row r="45" spans="1:111" s="32" customFormat="1" ht="15" customHeight="1" x14ac:dyDescent="0.2">
      <c r="A45" s="46">
        <v>43</v>
      </c>
      <c r="B45" s="44" t="s">
        <v>437</v>
      </c>
      <c r="C45" s="18" t="s">
        <v>252</v>
      </c>
      <c r="D45" s="26">
        <v>38060.9</v>
      </c>
      <c r="E45" s="28">
        <v>900</v>
      </c>
      <c r="F45" s="15" t="s">
        <v>51</v>
      </c>
      <c r="G45" s="24">
        <v>0</v>
      </c>
      <c r="H45" s="24">
        <v>8</v>
      </c>
      <c r="I45" s="15" t="s">
        <v>52</v>
      </c>
      <c r="J45" s="24" t="s">
        <v>53</v>
      </c>
      <c r="K45" s="24" t="s">
        <v>53</v>
      </c>
      <c r="L45" s="24" t="s">
        <v>54</v>
      </c>
      <c r="M45" s="24" t="s">
        <v>54</v>
      </c>
      <c r="N45" s="24" t="s">
        <v>54</v>
      </c>
      <c r="O45" s="15" t="s">
        <v>52</v>
      </c>
      <c r="P45" s="15" t="s">
        <v>53</v>
      </c>
      <c r="Q45" s="15" t="s">
        <v>388</v>
      </c>
      <c r="R45" s="15" t="s">
        <v>389</v>
      </c>
      <c r="S45" s="24">
        <v>1987</v>
      </c>
      <c r="T45" s="24" t="s">
        <v>129</v>
      </c>
      <c r="U45" s="24" t="s">
        <v>438</v>
      </c>
      <c r="V45" s="24" t="s">
        <v>131</v>
      </c>
      <c r="W45" s="24" t="s">
        <v>59</v>
      </c>
      <c r="X45" s="24" t="s">
        <v>133</v>
      </c>
      <c r="Y45" s="24" t="s">
        <v>261</v>
      </c>
      <c r="Z45" s="24" t="s">
        <v>245</v>
      </c>
      <c r="AA45" s="24" t="s">
        <v>246</v>
      </c>
      <c r="AB45" s="24" t="s">
        <v>169</v>
      </c>
      <c r="AC45" s="24" t="s">
        <v>65</v>
      </c>
      <c r="AD45" s="24" t="s">
        <v>439</v>
      </c>
      <c r="AE45" s="24">
        <v>25</v>
      </c>
      <c r="AF45" s="24" t="s">
        <v>136</v>
      </c>
      <c r="AG45" s="24"/>
      <c r="AH45" s="24" t="s">
        <v>54</v>
      </c>
      <c r="AI45" s="24"/>
      <c r="AJ45" s="15" t="s">
        <v>87</v>
      </c>
      <c r="AK45" s="15" t="s">
        <v>88</v>
      </c>
      <c r="AL45" s="24">
        <v>1935</v>
      </c>
      <c r="AM45" s="24" t="s">
        <v>129</v>
      </c>
      <c r="AN45" s="24" t="s">
        <v>440</v>
      </c>
      <c r="AO45" s="24" t="s">
        <v>441</v>
      </c>
      <c r="AP45" s="24" t="s">
        <v>255</v>
      </c>
      <c r="AQ45" s="24" t="s">
        <v>133</v>
      </c>
      <c r="AR45" s="24" t="s">
        <v>442</v>
      </c>
      <c r="AS45" s="24" t="s">
        <v>245</v>
      </c>
      <c r="AT45" s="24" t="s">
        <v>246</v>
      </c>
      <c r="AU45" s="24" t="s">
        <v>169</v>
      </c>
      <c r="AV45" s="24" t="s">
        <v>65</v>
      </c>
      <c r="AW45" s="24" t="s">
        <v>443</v>
      </c>
      <c r="AX45" s="24">
        <v>40</v>
      </c>
      <c r="AY45" s="24" t="s">
        <v>136</v>
      </c>
      <c r="AZ45" s="24"/>
      <c r="BA45" s="24" t="s">
        <v>54</v>
      </c>
      <c r="BB45" s="24"/>
      <c r="BC45" s="15" t="s">
        <v>87</v>
      </c>
      <c r="BD45" s="15" t="s">
        <v>88</v>
      </c>
      <c r="BE45" s="24">
        <v>1935</v>
      </c>
      <c r="BF45" s="24" t="s">
        <v>129</v>
      </c>
      <c r="BG45" s="24" t="s">
        <v>440</v>
      </c>
      <c r="BH45" s="24" t="s">
        <v>444</v>
      </c>
      <c r="BI45" s="24" t="s">
        <v>444</v>
      </c>
      <c r="BJ45" s="24" t="s">
        <v>133</v>
      </c>
      <c r="BK45" s="24" t="s">
        <v>187</v>
      </c>
      <c r="BL45" s="24" t="s">
        <v>245</v>
      </c>
      <c r="BM45" s="24" t="s">
        <v>246</v>
      </c>
      <c r="BN45" s="24" t="s">
        <v>169</v>
      </c>
      <c r="BO45" s="24" t="s">
        <v>65</v>
      </c>
      <c r="BP45" s="24" t="s">
        <v>86</v>
      </c>
      <c r="BQ45" s="24">
        <v>28</v>
      </c>
      <c r="BR45" s="24" t="s">
        <v>136</v>
      </c>
      <c r="BS45" s="24"/>
      <c r="BT45" s="15" t="s">
        <v>87</v>
      </c>
      <c r="BU45" s="15" t="s">
        <v>88</v>
      </c>
      <c r="BV45" s="24" t="s">
        <v>54</v>
      </c>
      <c r="BW45" s="24" t="s">
        <v>54</v>
      </c>
      <c r="BX45" s="24" t="s">
        <v>54</v>
      </c>
      <c r="BY45" s="24" t="s">
        <v>54</v>
      </c>
      <c r="BZ45" s="24" t="s">
        <v>54</v>
      </c>
      <c r="CA45" s="24" t="s">
        <v>54</v>
      </c>
      <c r="CB45" s="24" t="s">
        <v>54</v>
      </c>
      <c r="CC45" s="24" t="s">
        <v>54</v>
      </c>
      <c r="CD45" s="24" t="s">
        <v>54</v>
      </c>
      <c r="CE45" s="24" t="s">
        <v>54</v>
      </c>
      <c r="CF45" s="24" t="s">
        <v>54</v>
      </c>
      <c r="CG45" s="24" t="s">
        <v>54</v>
      </c>
      <c r="CH45" s="24" t="s">
        <v>54</v>
      </c>
      <c r="CI45" s="24" t="s">
        <v>54</v>
      </c>
      <c r="CJ45" s="24"/>
      <c r="CK45" s="15" t="s">
        <v>87</v>
      </c>
      <c r="CL45" s="15" t="s">
        <v>88</v>
      </c>
      <c r="CM45" s="24" t="s">
        <v>54</v>
      </c>
      <c r="CN45" s="24" t="s">
        <v>54</v>
      </c>
      <c r="CO45" s="24" t="s">
        <v>54</v>
      </c>
      <c r="CP45" s="24" t="s">
        <v>54</v>
      </c>
      <c r="CQ45" s="24" t="s">
        <v>54</v>
      </c>
      <c r="CR45" s="24" t="s">
        <v>54</v>
      </c>
      <c r="CS45" s="24" t="s">
        <v>54</v>
      </c>
      <c r="CT45" s="24" t="s">
        <v>54</v>
      </c>
      <c r="CU45" s="24" t="s">
        <v>54</v>
      </c>
      <c r="CV45" s="24" t="s">
        <v>54</v>
      </c>
      <c r="CW45" s="24" t="s">
        <v>54</v>
      </c>
      <c r="CX45" s="24" t="s">
        <v>54</v>
      </c>
      <c r="CY45" s="24" t="s">
        <v>54</v>
      </c>
      <c r="CZ45" s="24" t="s">
        <v>54</v>
      </c>
      <c r="DA45" s="24"/>
      <c r="DB45" s="24" t="s">
        <v>445</v>
      </c>
      <c r="DC45" s="24" t="s">
        <v>446</v>
      </c>
      <c r="DD45" s="24" t="s">
        <v>53</v>
      </c>
      <c r="DE45" s="24" t="s">
        <v>52</v>
      </c>
      <c r="DF45" s="28" t="s">
        <v>83</v>
      </c>
      <c r="DG45" s="24"/>
    </row>
    <row r="46" spans="1:111" s="32" customFormat="1" ht="15" customHeight="1" x14ac:dyDescent="0.2">
      <c r="A46" s="46">
        <v>44</v>
      </c>
      <c r="B46" s="44" t="s">
        <v>447</v>
      </c>
      <c r="C46" s="18" t="s">
        <v>85</v>
      </c>
      <c r="D46" s="26">
        <v>400</v>
      </c>
      <c r="E46" s="15">
        <v>68.28</v>
      </c>
      <c r="F46" s="15" t="s">
        <v>51</v>
      </c>
      <c r="G46" s="24">
        <v>0</v>
      </c>
      <c r="H46" s="24">
        <v>3</v>
      </c>
      <c r="I46" s="15" t="s">
        <v>52</v>
      </c>
      <c r="J46" s="24" t="s">
        <v>53</v>
      </c>
      <c r="K46" s="27" t="s">
        <v>53</v>
      </c>
      <c r="L46" s="27" t="s">
        <v>54</v>
      </c>
      <c r="M46" s="27" t="s">
        <v>53</v>
      </c>
      <c r="N46" s="27" t="s">
        <v>53</v>
      </c>
      <c r="O46" s="27" t="s">
        <v>53</v>
      </c>
      <c r="P46" s="27" t="s">
        <v>53</v>
      </c>
      <c r="Q46" s="15" t="s">
        <v>87</v>
      </c>
      <c r="R46" s="15" t="s">
        <v>88</v>
      </c>
      <c r="S46" s="27" t="s">
        <v>118</v>
      </c>
      <c r="T46" s="24" t="s">
        <v>448</v>
      </c>
      <c r="U46" s="24" t="s">
        <v>449</v>
      </c>
      <c r="V46" s="24" t="s">
        <v>450</v>
      </c>
      <c r="W46" s="24" t="s">
        <v>180</v>
      </c>
      <c r="X46" s="24" t="s">
        <v>116</v>
      </c>
      <c r="Y46" s="24" t="s">
        <v>451</v>
      </c>
      <c r="Z46" s="24" t="s">
        <v>118</v>
      </c>
      <c r="AA46" s="24" t="s">
        <v>119</v>
      </c>
      <c r="AB46" s="24" t="s">
        <v>217</v>
      </c>
      <c r="AC46" s="24" t="s">
        <v>452</v>
      </c>
      <c r="AD46" s="24">
        <v>0.4</v>
      </c>
      <c r="AE46" s="24">
        <v>15</v>
      </c>
      <c r="AF46" s="24" t="s">
        <v>53</v>
      </c>
      <c r="AG46" s="24"/>
      <c r="AH46" s="24" t="s">
        <v>54</v>
      </c>
      <c r="AI46" s="24"/>
      <c r="AJ46" s="15" t="s">
        <v>87</v>
      </c>
      <c r="AK46" s="15" t="s">
        <v>88</v>
      </c>
      <c r="AL46" s="27" t="s">
        <v>118</v>
      </c>
      <c r="AM46" s="24" t="s">
        <v>448</v>
      </c>
      <c r="AN46" s="24" t="s">
        <v>449</v>
      </c>
      <c r="AO46" s="24" t="s">
        <v>450</v>
      </c>
      <c r="AP46" s="24" t="s">
        <v>180</v>
      </c>
      <c r="AQ46" s="24" t="s">
        <v>116</v>
      </c>
      <c r="AR46" s="24" t="s">
        <v>451</v>
      </c>
      <c r="AS46" s="24" t="s">
        <v>118</v>
      </c>
      <c r="AT46" s="24" t="s">
        <v>119</v>
      </c>
      <c r="AU46" s="24" t="s">
        <v>217</v>
      </c>
      <c r="AV46" s="24" t="s">
        <v>452</v>
      </c>
      <c r="AW46" s="24">
        <v>0.4</v>
      </c>
      <c r="AX46" s="24">
        <v>15</v>
      </c>
      <c r="AY46" s="24" t="s">
        <v>53</v>
      </c>
      <c r="AZ46" s="24"/>
      <c r="BA46" s="24" t="s">
        <v>54</v>
      </c>
      <c r="BB46" s="24"/>
      <c r="BC46" s="15" t="s">
        <v>87</v>
      </c>
      <c r="BD46" s="15" t="s">
        <v>88</v>
      </c>
      <c r="BE46" s="27" t="s">
        <v>118</v>
      </c>
      <c r="BF46" s="27" t="s">
        <v>453</v>
      </c>
      <c r="BG46" s="27" t="s">
        <v>118</v>
      </c>
      <c r="BH46" s="27" t="s">
        <v>198</v>
      </c>
      <c r="BI46" s="27" t="s">
        <v>198</v>
      </c>
      <c r="BJ46" s="27" t="s">
        <v>116</v>
      </c>
      <c r="BK46" s="27" t="s">
        <v>54</v>
      </c>
      <c r="BL46" s="27" t="s">
        <v>118</v>
      </c>
      <c r="BM46" s="27" t="s">
        <v>119</v>
      </c>
      <c r="BN46" s="27" t="s">
        <v>454</v>
      </c>
      <c r="BO46" s="27" t="s">
        <v>54</v>
      </c>
      <c r="BP46" s="27" t="s">
        <v>54</v>
      </c>
      <c r="BQ46" s="27" t="s">
        <v>54</v>
      </c>
      <c r="BR46" s="27" t="s">
        <v>54</v>
      </c>
      <c r="BS46" s="27"/>
      <c r="BT46" s="27" t="s">
        <v>54</v>
      </c>
      <c r="BU46" s="27" t="s">
        <v>54</v>
      </c>
      <c r="BV46" s="27" t="s">
        <v>54</v>
      </c>
      <c r="BW46" s="27" t="s">
        <v>54</v>
      </c>
      <c r="BX46" s="27" t="s">
        <v>54</v>
      </c>
      <c r="BY46" s="27" t="s">
        <v>54</v>
      </c>
      <c r="BZ46" s="27" t="s">
        <v>54</v>
      </c>
      <c r="CA46" s="27" t="s">
        <v>54</v>
      </c>
      <c r="CB46" s="27" t="s">
        <v>54</v>
      </c>
      <c r="CC46" s="27" t="s">
        <v>54</v>
      </c>
      <c r="CD46" s="27" t="s">
        <v>54</v>
      </c>
      <c r="CE46" s="27" t="s">
        <v>54</v>
      </c>
      <c r="CF46" s="27" t="s">
        <v>54</v>
      </c>
      <c r="CG46" s="27" t="s">
        <v>54</v>
      </c>
      <c r="CH46" s="27" t="s">
        <v>54</v>
      </c>
      <c r="CI46" s="27" t="s">
        <v>54</v>
      </c>
      <c r="CJ46" s="27"/>
      <c r="CK46" s="27" t="s">
        <v>54</v>
      </c>
      <c r="CL46" s="27" t="s">
        <v>54</v>
      </c>
      <c r="CM46" s="27" t="s">
        <v>54</v>
      </c>
      <c r="CN46" s="27" t="s">
        <v>54</v>
      </c>
      <c r="CO46" s="27" t="s">
        <v>54</v>
      </c>
      <c r="CP46" s="27" t="s">
        <v>54</v>
      </c>
      <c r="CQ46" s="27" t="s">
        <v>54</v>
      </c>
      <c r="CR46" s="27" t="s">
        <v>54</v>
      </c>
      <c r="CS46" s="27" t="s">
        <v>54</v>
      </c>
      <c r="CT46" s="27" t="s">
        <v>54</v>
      </c>
      <c r="CU46" s="27" t="s">
        <v>54</v>
      </c>
      <c r="CV46" s="27" t="s">
        <v>54</v>
      </c>
      <c r="CW46" s="27" t="s">
        <v>54</v>
      </c>
      <c r="CX46" s="27" t="s">
        <v>54</v>
      </c>
      <c r="CY46" s="27" t="s">
        <v>54</v>
      </c>
      <c r="CZ46" s="27" t="s">
        <v>54</v>
      </c>
      <c r="DA46" s="27"/>
      <c r="DB46" s="25" t="s">
        <v>455</v>
      </c>
      <c r="DC46" s="25" t="s">
        <v>267</v>
      </c>
      <c r="DD46" s="24" t="s">
        <v>118</v>
      </c>
      <c r="DE46" s="24" t="s">
        <v>52</v>
      </c>
      <c r="DF46" s="28" t="s">
        <v>83</v>
      </c>
      <c r="DG46" s="24" t="s">
        <v>53</v>
      </c>
    </row>
    <row r="47" spans="1:111" s="32" customFormat="1" ht="15" customHeight="1" x14ac:dyDescent="0.2">
      <c r="A47" s="46">
        <v>45</v>
      </c>
      <c r="B47" s="44" t="s">
        <v>456</v>
      </c>
      <c r="C47" s="18" t="s">
        <v>85</v>
      </c>
      <c r="D47" s="19">
        <v>3819</v>
      </c>
      <c r="E47" s="15">
        <v>75</v>
      </c>
      <c r="F47" s="15" t="s">
        <v>51</v>
      </c>
      <c r="G47" s="15">
        <v>0</v>
      </c>
      <c r="H47" s="15">
        <v>1</v>
      </c>
      <c r="I47" s="15" t="s">
        <v>52</v>
      </c>
      <c r="J47" s="21" t="s">
        <v>53</v>
      </c>
      <c r="K47" s="15" t="s">
        <v>54</v>
      </c>
      <c r="L47" s="15" t="s">
        <v>54</v>
      </c>
      <c r="M47" s="15" t="s">
        <v>54</v>
      </c>
      <c r="N47" s="15" t="s">
        <v>54</v>
      </c>
      <c r="O47" s="15" t="s">
        <v>52</v>
      </c>
      <c r="P47" s="15" t="s">
        <v>53</v>
      </c>
      <c r="Q47" s="15" t="s">
        <v>87</v>
      </c>
      <c r="R47" s="15" t="s">
        <v>88</v>
      </c>
      <c r="S47" s="15" t="s">
        <v>86</v>
      </c>
      <c r="T47" s="15" t="s">
        <v>129</v>
      </c>
      <c r="U47" s="15" t="s">
        <v>253</v>
      </c>
      <c r="V47" s="15" t="s">
        <v>457</v>
      </c>
      <c r="W47" s="15" t="s">
        <v>255</v>
      </c>
      <c r="X47" s="15" t="s">
        <v>133</v>
      </c>
      <c r="Y47" s="15" t="s">
        <v>458</v>
      </c>
      <c r="Z47" s="15" t="s">
        <v>86</v>
      </c>
      <c r="AA47" s="15" t="s">
        <v>135</v>
      </c>
      <c r="AB47" s="15" t="s">
        <v>136</v>
      </c>
      <c r="AC47" s="15" t="s">
        <v>54</v>
      </c>
      <c r="AD47" s="15" t="s">
        <v>54</v>
      </c>
      <c r="AE47" s="15" t="s">
        <v>54</v>
      </c>
      <c r="AF47" s="15" t="s">
        <v>136</v>
      </c>
      <c r="AG47" s="15"/>
      <c r="AH47" s="15" t="s">
        <v>54</v>
      </c>
      <c r="AI47" s="15"/>
      <c r="AJ47" s="15" t="s">
        <v>54</v>
      </c>
      <c r="AK47" s="15" t="s">
        <v>54</v>
      </c>
      <c r="AL47" s="15" t="s">
        <v>54</v>
      </c>
      <c r="AM47" s="15" t="s">
        <v>54</v>
      </c>
      <c r="AN47" s="15" t="s">
        <v>54</v>
      </c>
      <c r="AO47" s="15" t="s">
        <v>54</v>
      </c>
      <c r="AP47" s="15" t="s">
        <v>54</v>
      </c>
      <c r="AQ47" s="15" t="s">
        <v>54</v>
      </c>
      <c r="AR47" s="15" t="s">
        <v>54</v>
      </c>
      <c r="AS47" s="15" t="s">
        <v>54</v>
      </c>
      <c r="AT47" s="15" t="s">
        <v>54</v>
      </c>
      <c r="AU47" s="15" t="s">
        <v>54</v>
      </c>
      <c r="AV47" s="15" t="s">
        <v>54</v>
      </c>
      <c r="AW47" s="15" t="s">
        <v>54</v>
      </c>
      <c r="AX47" s="15" t="s">
        <v>54</v>
      </c>
      <c r="AY47" s="15" t="s">
        <v>54</v>
      </c>
      <c r="AZ47" s="15"/>
      <c r="BA47" s="15" t="s">
        <v>54</v>
      </c>
      <c r="BB47" s="15"/>
      <c r="BC47" s="15" t="s">
        <v>54</v>
      </c>
      <c r="BD47" s="15" t="s">
        <v>54</v>
      </c>
      <c r="BE47" s="15" t="s">
        <v>54</v>
      </c>
      <c r="BF47" s="15" t="s">
        <v>54</v>
      </c>
      <c r="BG47" s="15" t="s">
        <v>54</v>
      </c>
      <c r="BH47" s="15" t="s">
        <v>54</v>
      </c>
      <c r="BI47" s="15" t="s">
        <v>54</v>
      </c>
      <c r="BJ47" s="15" t="s">
        <v>54</v>
      </c>
      <c r="BK47" s="15" t="s">
        <v>54</v>
      </c>
      <c r="BL47" s="15" t="s">
        <v>54</v>
      </c>
      <c r="BM47" s="15" t="s">
        <v>54</v>
      </c>
      <c r="BN47" s="15" t="s">
        <v>54</v>
      </c>
      <c r="BO47" s="15" t="s">
        <v>54</v>
      </c>
      <c r="BP47" s="15" t="s">
        <v>54</v>
      </c>
      <c r="BQ47" s="15" t="s">
        <v>54</v>
      </c>
      <c r="BR47" s="15" t="s">
        <v>54</v>
      </c>
      <c r="BS47" s="15"/>
      <c r="BT47" s="15" t="s">
        <v>54</v>
      </c>
      <c r="BU47" s="15" t="s">
        <v>54</v>
      </c>
      <c r="BV47" s="15" t="s">
        <v>54</v>
      </c>
      <c r="BW47" s="15" t="s">
        <v>54</v>
      </c>
      <c r="BX47" s="15" t="s">
        <v>54</v>
      </c>
      <c r="BY47" s="15" t="s">
        <v>54</v>
      </c>
      <c r="BZ47" s="15" t="s">
        <v>54</v>
      </c>
      <c r="CA47" s="15" t="s">
        <v>54</v>
      </c>
      <c r="CB47" s="15" t="s">
        <v>54</v>
      </c>
      <c r="CC47" s="15" t="s">
        <v>54</v>
      </c>
      <c r="CD47" s="15" t="s">
        <v>54</v>
      </c>
      <c r="CE47" s="15" t="s">
        <v>54</v>
      </c>
      <c r="CF47" s="15" t="s">
        <v>54</v>
      </c>
      <c r="CG47" s="15" t="s">
        <v>54</v>
      </c>
      <c r="CH47" s="15" t="s">
        <v>54</v>
      </c>
      <c r="CI47" s="15" t="s">
        <v>54</v>
      </c>
      <c r="CJ47" s="15"/>
      <c r="CK47" s="15" t="s">
        <v>54</v>
      </c>
      <c r="CL47" s="15" t="s">
        <v>54</v>
      </c>
      <c r="CM47" s="15" t="s">
        <v>54</v>
      </c>
      <c r="CN47" s="15" t="s">
        <v>54</v>
      </c>
      <c r="CO47" s="15" t="s">
        <v>54</v>
      </c>
      <c r="CP47" s="15" t="s">
        <v>54</v>
      </c>
      <c r="CQ47" s="15" t="s">
        <v>54</v>
      </c>
      <c r="CR47" s="15" t="s">
        <v>54</v>
      </c>
      <c r="CS47" s="15" t="s">
        <v>54</v>
      </c>
      <c r="CT47" s="15" t="s">
        <v>54</v>
      </c>
      <c r="CU47" s="15" t="s">
        <v>54</v>
      </c>
      <c r="CV47" s="15" t="s">
        <v>54</v>
      </c>
      <c r="CW47" s="15" t="s">
        <v>54</v>
      </c>
      <c r="CX47" s="15" t="s">
        <v>54</v>
      </c>
      <c r="CY47" s="15" t="s">
        <v>54</v>
      </c>
      <c r="CZ47" s="15" t="s">
        <v>54</v>
      </c>
      <c r="DA47" s="15"/>
      <c r="DB47" s="21" t="s">
        <v>459</v>
      </c>
      <c r="DC47" s="21" t="s">
        <v>460</v>
      </c>
      <c r="DD47" s="15" t="s">
        <v>54</v>
      </c>
      <c r="DE47" s="15" t="s">
        <v>53</v>
      </c>
      <c r="DF47" s="17" t="s">
        <v>141</v>
      </c>
      <c r="DG47" s="15" t="s">
        <v>53</v>
      </c>
    </row>
    <row r="48" spans="1:111" s="32" customFormat="1" ht="15" customHeight="1" x14ac:dyDescent="0.2">
      <c r="A48" s="46">
        <v>46</v>
      </c>
      <c r="B48" s="44" t="s">
        <v>461</v>
      </c>
      <c r="C48" s="18" t="s">
        <v>85</v>
      </c>
      <c r="D48" s="26" t="s">
        <v>86</v>
      </c>
      <c r="E48" s="28">
        <v>9</v>
      </c>
      <c r="F48" s="15" t="s">
        <v>51</v>
      </c>
      <c r="G48" s="24">
        <v>0</v>
      </c>
      <c r="H48" s="24">
        <v>0</v>
      </c>
      <c r="I48" s="15" t="s">
        <v>52</v>
      </c>
      <c r="J48" s="21" t="s">
        <v>53</v>
      </c>
      <c r="K48" s="24" t="s">
        <v>54</v>
      </c>
      <c r="L48" s="24" t="s">
        <v>54</v>
      </c>
      <c r="M48" s="24" t="s">
        <v>54</v>
      </c>
      <c r="N48" s="24" t="s">
        <v>54</v>
      </c>
      <c r="O48" s="15" t="s">
        <v>52</v>
      </c>
      <c r="P48" s="15" t="s">
        <v>53</v>
      </c>
      <c r="Q48" s="15" t="s">
        <v>87</v>
      </c>
      <c r="R48" s="15" t="s">
        <v>88</v>
      </c>
      <c r="S48" s="24" t="s">
        <v>54</v>
      </c>
      <c r="T48" s="24" t="s">
        <v>54</v>
      </c>
      <c r="U48" s="24" t="s">
        <v>54</v>
      </c>
      <c r="V48" s="24" t="s">
        <v>54</v>
      </c>
      <c r="W48" s="24" t="s">
        <v>54</v>
      </c>
      <c r="X48" s="24" t="s">
        <v>54</v>
      </c>
      <c r="Y48" s="24" t="s">
        <v>54</v>
      </c>
      <c r="Z48" s="24" t="s">
        <v>54</v>
      </c>
      <c r="AA48" s="24" t="s">
        <v>54</v>
      </c>
      <c r="AB48" s="24" t="s">
        <v>54</v>
      </c>
      <c r="AC48" s="24" t="s">
        <v>54</v>
      </c>
      <c r="AD48" s="24" t="s">
        <v>54</v>
      </c>
      <c r="AE48" s="24" t="s">
        <v>54</v>
      </c>
      <c r="AF48" s="24" t="s">
        <v>54</v>
      </c>
      <c r="AG48" s="24"/>
      <c r="AH48" s="24" t="s">
        <v>54</v>
      </c>
      <c r="AI48" s="24"/>
      <c r="AJ48" s="24" t="s">
        <v>54</v>
      </c>
      <c r="AK48" s="24" t="s">
        <v>54</v>
      </c>
      <c r="AL48" s="24" t="s">
        <v>54</v>
      </c>
      <c r="AM48" s="24" t="s">
        <v>54</v>
      </c>
      <c r="AN48" s="24" t="s">
        <v>54</v>
      </c>
      <c r="AO48" s="24" t="s">
        <v>54</v>
      </c>
      <c r="AP48" s="24" t="s">
        <v>54</v>
      </c>
      <c r="AQ48" s="24" t="s">
        <v>54</v>
      </c>
      <c r="AR48" s="24" t="s">
        <v>54</v>
      </c>
      <c r="AS48" s="24" t="s">
        <v>54</v>
      </c>
      <c r="AT48" s="24" t="s">
        <v>54</v>
      </c>
      <c r="AU48" s="24" t="s">
        <v>54</v>
      </c>
      <c r="AV48" s="24" t="s">
        <v>54</v>
      </c>
      <c r="AW48" s="24" t="s">
        <v>54</v>
      </c>
      <c r="AX48" s="24" t="s">
        <v>54</v>
      </c>
      <c r="AY48" s="24" t="s">
        <v>54</v>
      </c>
      <c r="AZ48" s="24"/>
      <c r="BA48" s="24" t="s">
        <v>54</v>
      </c>
      <c r="BB48" s="24"/>
      <c r="BC48" s="24" t="s">
        <v>54</v>
      </c>
      <c r="BD48" s="24" t="s">
        <v>54</v>
      </c>
      <c r="BE48" s="24" t="s">
        <v>54</v>
      </c>
      <c r="BF48" s="24" t="s">
        <v>54</v>
      </c>
      <c r="BG48" s="24" t="s">
        <v>54</v>
      </c>
      <c r="BH48" s="24" t="s">
        <v>54</v>
      </c>
      <c r="BI48" s="24" t="s">
        <v>54</v>
      </c>
      <c r="BJ48" s="24" t="s">
        <v>54</v>
      </c>
      <c r="BK48" s="24" t="s">
        <v>54</v>
      </c>
      <c r="BL48" s="24" t="s">
        <v>54</v>
      </c>
      <c r="BM48" s="24" t="s">
        <v>54</v>
      </c>
      <c r="BN48" s="24" t="s">
        <v>54</v>
      </c>
      <c r="BO48" s="24" t="s">
        <v>54</v>
      </c>
      <c r="BP48" s="24" t="s">
        <v>54</v>
      </c>
      <c r="BQ48" s="24" t="s">
        <v>54</v>
      </c>
      <c r="BR48" s="24" t="s">
        <v>54</v>
      </c>
      <c r="BS48" s="24"/>
      <c r="BT48" s="24" t="s">
        <v>54</v>
      </c>
      <c r="BU48" s="24" t="s">
        <v>54</v>
      </c>
      <c r="BV48" s="24" t="s">
        <v>54</v>
      </c>
      <c r="BW48" s="24" t="s">
        <v>54</v>
      </c>
      <c r="BX48" s="24" t="s">
        <v>54</v>
      </c>
      <c r="BY48" s="24" t="s">
        <v>54</v>
      </c>
      <c r="BZ48" s="24" t="s">
        <v>54</v>
      </c>
      <c r="CA48" s="24" t="s">
        <v>54</v>
      </c>
      <c r="CB48" s="24" t="s">
        <v>54</v>
      </c>
      <c r="CC48" s="24" t="s">
        <v>54</v>
      </c>
      <c r="CD48" s="24" t="s">
        <v>54</v>
      </c>
      <c r="CE48" s="24" t="s">
        <v>54</v>
      </c>
      <c r="CF48" s="24" t="s">
        <v>54</v>
      </c>
      <c r="CG48" s="24" t="s">
        <v>54</v>
      </c>
      <c r="CH48" s="24" t="s">
        <v>54</v>
      </c>
      <c r="CI48" s="24" t="s">
        <v>54</v>
      </c>
      <c r="CJ48" s="24"/>
      <c r="CK48" s="24" t="s">
        <v>54</v>
      </c>
      <c r="CL48" s="24" t="s">
        <v>54</v>
      </c>
      <c r="CM48" s="24" t="s">
        <v>54</v>
      </c>
      <c r="CN48" s="24" t="s">
        <v>54</v>
      </c>
      <c r="CO48" s="24" t="s">
        <v>54</v>
      </c>
      <c r="CP48" s="24" t="s">
        <v>54</v>
      </c>
      <c r="CQ48" s="24" t="s">
        <v>54</v>
      </c>
      <c r="CR48" s="24" t="s">
        <v>54</v>
      </c>
      <c r="CS48" s="24" t="s">
        <v>54</v>
      </c>
      <c r="CT48" s="24" t="s">
        <v>54</v>
      </c>
      <c r="CU48" s="24" t="s">
        <v>54</v>
      </c>
      <c r="CV48" s="24" t="s">
        <v>54</v>
      </c>
      <c r="CW48" s="24" t="s">
        <v>54</v>
      </c>
      <c r="CX48" s="24" t="s">
        <v>54</v>
      </c>
      <c r="CY48" s="24" t="s">
        <v>54</v>
      </c>
      <c r="CZ48" s="24" t="s">
        <v>54</v>
      </c>
      <c r="DA48" s="24"/>
      <c r="DB48" s="25" t="s">
        <v>462</v>
      </c>
      <c r="DC48" s="25" t="s">
        <v>463</v>
      </c>
      <c r="DD48" s="24" t="s">
        <v>54</v>
      </c>
      <c r="DE48" s="24"/>
      <c r="DF48" s="28" t="s">
        <v>83</v>
      </c>
      <c r="DG48" s="24" t="s">
        <v>52</v>
      </c>
    </row>
    <row r="49" spans="1:111" s="32" customFormat="1" ht="15" customHeight="1" x14ac:dyDescent="0.2">
      <c r="A49" s="46">
        <v>47</v>
      </c>
      <c r="B49" s="44" t="s">
        <v>464</v>
      </c>
      <c r="C49" s="12" t="s">
        <v>50</v>
      </c>
      <c r="D49" s="26" t="s">
        <v>86</v>
      </c>
      <c r="E49" s="15" t="s">
        <v>86</v>
      </c>
      <c r="F49" s="15" t="s">
        <v>51</v>
      </c>
      <c r="G49" s="24">
        <v>0</v>
      </c>
      <c r="H49" s="24">
        <v>1</v>
      </c>
      <c r="I49" s="15" t="s">
        <v>52</v>
      </c>
      <c r="J49" s="21" t="s">
        <v>53</v>
      </c>
      <c r="K49" s="27" t="s">
        <v>54</v>
      </c>
      <c r="L49" s="27" t="s">
        <v>54</v>
      </c>
      <c r="M49" s="27" t="s">
        <v>54</v>
      </c>
      <c r="N49" s="27" t="s">
        <v>54</v>
      </c>
      <c r="O49" s="15" t="s">
        <v>52</v>
      </c>
      <c r="P49" s="15" t="s">
        <v>53</v>
      </c>
      <c r="Q49" s="15" t="s">
        <v>111</v>
      </c>
      <c r="R49" s="15" t="s">
        <v>112</v>
      </c>
      <c r="S49" s="27" t="s">
        <v>54</v>
      </c>
      <c r="T49" s="24" t="s">
        <v>54</v>
      </c>
      <c r="U49" s="24" t="s">
        <v>54</v>
      </c>
      <c r="V49" s="24" t="s">
        <v>54</v>
      </c>
      <c r="W49" s="24" t="s">
        <v>54</v>
      </c>
      <c r="X49" s="24" t="s">
        <v>54</v>
      </c>
      <c r="Y49" s="24" t="s">
        <v>54</v>
      </c>
      <c r="Z49" s="24" t="s">
        <v>54</v>
      </c>
      <c r="AA49" s="24" t="s">
        <v>54</v>
      </c>
      <c r="AB49" s="24" t="s">
        <v>54</v>
      </c>
      <c r="AC49" s="24" t="s">
        <v>54</v>
      </c>
      <c r="AD49" s="24" t="s">
        <v>54</v>
      </c>
      <c r="AE49" s="24" t="s">
        <v>54</v>
      </c>
      <c r="AF49" s="24" t="s">
        <v>54</v>
      </c>
      <c r="AG49" s="24"/>
      <c r="AH49" s="24" t="s">
        <v>54</v>
      </c>
      <c r="AI49" s="24"/>
      <c r="AJ49" s="24" t="s">
        <v>54</v>
      </c>
      <c r="AK49" s="24" t="s">
        <v>54</v>
      </c>
      <c r="AL49" s="27" t="s">
        <v>54</v>
      </c>
      <c r="AM49" s="24" t="s">
        <v>54</v>
      </c>
      <c r="AN49" s="24" t="s">
        <v>54</v>
      </c>
      <c r="AO49" s="24" t="s">
        <v>54</v>
      </c>
      <c r="AP49" s="24" t="s">
        <v>54</v>
      </c>
      <c r="AQ49" s="24" t="s">
        <v>54</v>
      </c>
      <c r="AR49" s="24" t="s">
        <v>54</v>
      </c>
      <c r="AS49" s="24" t="s">
        <v>54</v>
      </c>
      <c r="AT49" s="24" t="s">
        <v>54</v>
      </c>
      <c r="AU49" s="24" t="s">
        <v>54</v>
      </c>
      <c r="AV49" s="24" t="s">
        <v>54</v>
      </c>
      <c r="AW49" s="24" t="s">
        <v>54</v>
      </c>
      <c r="AX49" s="24" t="s">
        <v>54</v>
      </c>
      <c r="AY49" s="24" t="s">
        <v>54</v>
      </c>
      <c r="AZ49" s="24"/>
      <c r="BA49" s="24" t="s">
        <v>54</v>
      </c>
      <c r="BB49" s="24"/>
      <c r="BC49" s="24" t="s">
        <v>54</v>
      </c>
      <c r="BD49" s="24" t="s">
        <v>54</v>
      </c>
      <c r="BE49" s="27" t="s">
        <v>54</v>
      </c>
      <c r="BF49" s="24" t="s">
        <v>54</v>
      </c>
      <c r="BG49" s="24" t="s">
        <v>54</v>
      </c>
      <c r="BH49" s="24" t="s">
        <v>54</v>
      </c>
      <c r="BI49" s="24" t="s">
        <v>54</v>
      </c>
      <c r="BJ49" s="24" t="s">
        <v>54</v>
      </c>
      <c r="BK49" s="24" t="s">
        <v>54</v>
      </c>
      <c r="BL49" s="24" t="s">
        <v>54</v>
      </c>
      <c r="BM49" s="24" t="s">
        <v>54</v>
      </c>
      <c r="BN49" s="24" t="s">
        <v>54</v>
      </c>
      <c r="BO49" s="24" t="s">
        <v>54</v>
      </c>
      <c r="BP49" s="24" t="s">
        <v>54</v>
      </c>
      <c r="BQ49" s="24" t="s">
        <v>54</v>
      </c>
      <c r="BR49" s="24" t="s">
        <v>54</v>
      </c>
      <c r="BS49" s="24"/>
      <c r="BT49" s="24" t="s">
        <v>54</v>
      </c>
      <c r="BU49" s="24" t="s">
        <v>54</v>
      </c>
      <c r="BV49" s="24" t="s">
        <v>54</v>
      </c>
      <c r="BW49" s="24" t="s">
        <v>54</v>
      </c>
      <c r="BX49" s="24" t="s">
        <v>54</v>
      </c>
      <c r="BY49" s="24" t="s">
        <v>54</v>
      </c>
      <c r="BZ49" s="24" t="s">
        <v>54</v>
      </c>
      <c r="CA49" s="24" t="s">
        <v>54</v>
      </c>
      <c r="CB49" s="24" t="s">
        <v>54</v>
      </c>
      <c r="CC49" s="24" t="s">
        <v>54</v>
      </c>
      <c r="CD49" s="24" t="s">
        <v>54</v>
      </c>
      <c r="CE49" s="24" t="s">
        <v>54</v>
      </c>
      <c r="CF49" s="24" t="s">
        <v>54</v>
      </c>
      <c r="CG49" s="24" t="s">
        <v>54</v>
      </c>
      <c r="CH49" s="24" t="s">
        <v>54</v>
      </c>
      <c r="CI49" s="24" t="s">
        <v>54</v>
      </c>
      <c r="CJ49" s="24"/>
      <c r="CK49" s="24" t="s">
        <v>54</v>
      </c>
      <c r="CL49" s="24" t="s">
        <v>54</v>
      </c>
      <c r="CM49" s="24" t="s">
        <v>54</v>
      </c>
      <c r="CN49" s="24" t="s">
        <v>54</v>
      </c>
      <c r="CO49" s="24" t="s">
        <v>54</v>
      </c>
      <c r="CP49" s="24" t="s">
        <v>54</v>
      </c>
      <c r="CQ49" s="24" t="s">
        <v>54</v>
      </c>
      <c r="CR49" s="24" t="s">
        <v>54</v>
      </c>
      <c r="CS49" s="24" t="s">
        <v>54</v>
      </c>
      <c r="CT49" s="24" t="s">
        <v>54</v>
      </c>
      <c r="CU49" s="24" t="s">
        <v>54</v>
      </c>
      <c r="CV49" s="24" t="s">
        <v>54</v>
      </c>
      <c r="CW49" s="24" t="s">
        <v>54</v>
      </c>
      <c r="CX49" s="24" t="s">
        <v>54</v>
      </c>
      <c r="CY49" s="24" t="s">
        <v>54</v>
      </c>
      <c r="CZ49" s="24" t="s">
        <v>54</v>
      </c>
      <c r="DA49" s="24"/>
      <c r="DB49" s="24" t="s">
        <v>465</v>
      </c>
      <c r="DC49" s="24" t="s">
        <v>466</v>
      </c>
      <c r="DD49" s="24" t="s">
        <v>54</v>
      </c>
      <c r="DE49" s="24" t="s">
        <v>187</v>
      </c>
      <c r="DF49" s="28" t="s">
        <v>141</v>
      </c>
      <c r="DG49" s="24"/>
    </row>
    <row r="50" spans="1:111" s="32" customFormat="1" ht="15" customHeight="1" x14ac:dyDescent="0.2">
      <c r="A50" s="46">
        <v>48</v>
      </c>
      <c r="B50" s="44" t="s">
        <v>467</v>
      </c>
      <c r="C50" s="12" t="s">
        <v>50</v>
      </c>
      <c r="D50" s="26" t="s">
        <v>86</v>
      </c>
      <c r="E50" s="15" t="s">
        <v>86</v>
      </c>
      <c r="F50" s="15" t="s">
        <v>51</v>
      </c>
      <c r="G50" s="24">
        <v>0</v>
      </c>
      <c r="H50" s="24">
        <v>1</v>
      </c>
      <c r="I50" s="24" t="s">
        <v>54</v>
      </c>
      <c r="J50" s="21" t="s">
        <v>53</v>
      </c>
      <c r="K50" s="27" t="s">
        <v>54</v>
      </c>
      <c r="L50" s="27" t="s">
        <v>54</v>
      </c>
      <c r="M50" s="27" t="s">
        <v>54</v>
      </c>
      <c r="N50" s="27" t="s">
        <v>54</v>
      </c>
      <c r="O50" s="15" t="s">
        <v>52</v>
      </c>
      <c r="P50" s="15" t="s">
        <v>53</v>
      </c>
      <c r="Q50" s="15" t="s">
        <v>111</v>
      </c>
      <c r="R50" s="15" t="s">
        <v>112</v>
      </c>
      <c r="S50" s="27" t="s">
        <v>54</v>
      </c>
      <c r="T50" s="24" t="s">
        <v>54</v>
      </c>
      <c r="U50" s="24" t="s">
        <v>54</v>
      </c>
      <c r="V50" s="24" t="s">
        <v>54</v>
      </c>
      <c r="W50" s="24" t="s">
        <v>54</v>
      </c>
      <c r="X50" s="24" t="s">
        <v>54</v>
      </c>
      <c r="Y50" s="24" t="s">
        <v>54</v>
      </c>
      <c r="Z50" s="24" t="s">
        <v>54</v>
      </c>
      <c r="AA50" s="24" t="s">
        <v>54</v>
      </c>
      <c r="AB50" s="24" t="s">
        <v>54</v>
      </c>
      <c r="AC50" s="24" t="s">
        <v>54</v>
      </c>
      <c r="AD50" s="24" t="s">
        <v>54</v>
      </c>
      <c r="AE50" s="24" t="s">
        <v>54</v>
      </c>
      <c r="AF50" s="24" t="s">
        <v>54</v>
      </c>
      <c r="AG50" s="24"/>
      <c r="AH50" s="24" t="s">
        <v>54</v>
      </c>
      <c r="AI50" s="24"/>
      <c r="AJ50" s="24" t="s">
        <v>54</v>
      </c>
      <c r="AK50" s="24" t="s">
        <v>54</v>
      </c>
      <c r="AL50" s="27" t="s">
        <v>54</v>
      </c>
      <c r="AM50" s="24" t="s">
        <v>54</v>
      </c>
      <c r="AN50" s="24" t="s">
        <v>54</v>
      </c>
      <c r="AO50" s="24" t="s">
        <v>54</v>
      </c>
      <c r="AP50" s="24" t="s">
        <v>54</v>
      </c>
      <c r="AQ50" s="24" t="s">
        <v>54</v>
      </c>
      <c r="AR50" s="24" t="s">
        <v>54</v>
      </c>
      <c r="AS50" s="24" t="s">
        <v>54</v>
      </c>
      <c r="AT50" s="24" t="s">
        <v>54</v>
      </c>
      <c r="AU50" s="24" t="s">
        <v>54</v>
      </c>
      <c r="AV50" s="24" t="s">
        <v>54</v>
      </c>
      <c r="AW50" s="24" t="s">
        <v>54</v>
      </c>
      <c r="AX50" s="24" t="s">
        <v>54</v>
      </c>
      <c r="AY50" s="24" t="s">
        <v>54</v>
      </c>
      <c r="AZ50" s="24"/>
      <c r="BA50" s="27" t="s">
        <v>54</v>
      </c>
      <c r="BB50" s="27"/>
      <c r="BC50" s="24" t="s">
        <v>54</v>
      </c>
      <c r="BD50" s="24" t="s">
        <v>54</v>
      </c>
      <c r="BE50" s="27" t="s">
        <v>54</v>
      </c>
      <c r="BF50" s="24" t="s">
        <v>54</v>
      </c>
      <c r="BG50" s="24" t="s">
        <v>54</v>
      </c>
      <c r="BH50" s="24" t="s">
        <v>54</v>
      </c>
      <c r="BI50" s="24" t="s">
        <v>54</v>
      </c>
      <c r="BJ50" s="24" t="s">
        <v>54</v>
      </c>
      <c r="BK50" s="24" t="s">
        <v>54</v>
      </c>
      <c r="BL50" s="24" t="s">
        <v>54</v>
      </c>
      <c r="BM50" s="24" t="s">
        <v>54</v>
      </c>
      <c r="BN50" s="24" t="s">
        <v>54</v>
      </c>
      <c r="BO50" s="24" t="s">
        <v>54</v>
      </c>
      <c r="BP50" s="24" t="s">
        <v>54</v>
      </c>
      <c r="BQ50" s="24" t="s">
        <v>54</v>
      </c>
      <c r="BR50" s="24" t="s">
        <v>54</v>
      </c>
      <c r="BS50" s="24"/>
      <c r="BT50" s="24" t="s">
        <v>54</v>
      </c>
      <c r="BU50" s="24" t="s">
        <v>54</v>
      </c>
      <c r="BV50" s="27" t="s">
        <v>54</v>
      </c>
      <c r="BW50" s="24" t="s">
        <v>54</v>
      </c>
      <c r="BX50" s="24" t="s">
        <v>54</v>
      </c>
      <c r="BY50" s="24" t="s">
        <v>54</v>
      </c>
      <c r="BZ50" s="24" t="s">
        <v>54</v>
      </c>
      <c r="CA50" s="24" t="s">
        <v>54</v>
      </c>
      <c r="CB50" s="24" t="s">
        <v>54</v>
      </c>
      <c r="CC50" s="24" t="s">
        <v>54</v>
      </c>
      <c r="CD50" s="24" t="s">
        <v>54</v>
      </c>
      <c r="CE50" s="24" t="s">
        <v>54</v>
      </c>
      <c r="CF50" s="24" t="s">
        <v>54</v>
      </c>
      <c r="CG50" s="24" t="s">
        <v>54</v>
      </c>
      <c r="CH50" s="24" t="s">
        <v>54</v>
      </c>
      <c r="CI50" s="24" t="s">
        <v>54</v>
      </c>
      <c r="CJ50" s="24"/>
      <c r="CK50" s="24" t="s">
        <v>54</v>
      </c>
      <c r="CL50" s="24" t="s">
        <v>54</v>
      </c>
      <c r="CM50" s="27" t="s">
        <v>54</v>
      </c>
      <c r="CN50" s="24" t="s">
        <v>54</v>
      </c>
      <c r="CO50" s="24" t="s">
        <v>54</v>
      </c>
      <c r="CP50" s="24" t="s">
        <v>54</v>
      </c>
      <c r="CQ50" s="24" t="s">
        <v>54</v>
      </c>
      <c r="CR50" s="24" t="s">
        <v>54</v>
      </c>
      <c r="CS50" s="24" t="s">
        <v>54</v>
      </c>
      <c r="CT50" s="24" t="s">
        <v>54</v>
      </c>
      <c r="CU50" s="24" t="s">
        <v>54</v>
      </c>
      <c r="CV50" s="24" t="s">
        <v>54</v>
      </c>
      <c r="CW50" s="24" t="s">
        <v>54</v>
      </c>
      <c r="CX50" s="24" t="s">
        <v>54</v>
      </c>
      <c r="CY50" s="24" t="s">
        <v>54</v>
      </c>
      <c r="CZ50" s="24" t="s">
        <v>54</v>
      </c>
      <c r="DA50" s="24"/>
      <c r="DB50" s="25" t="s">
        <v>468</v>
      </c>
      <c r="DC50" s="25" t="s">
        <v>469</v>
      </c>
      <c r="DD50" s="24" t="s">
        <v>54</v>
      </c>
      <c r="DE50" s="24"/>
      <c r="DF50" s="28" t="s">
        <v>83</v>
      </c>
      <c r="DG50" s="24" t="s">
        <v>187</v>
      </c>
    </row>
    <row r="51" spans="1:111" s="32" customFormat="1" ht="15" customHeight="1" x14ac:dyDescent="0.2">
      <c r="A51" s="46">
        <v>49</v>
      </c>
      <c r="B51" s="44" t="s">
        <v>470</v>
      </c>
      <c r="C51" s="18" t="s">
        <v>85</v>
      </c>
      <c r="D51" s="26" t="s">
        <v>86</v>
      </c>
      <c r="E51" s="15">
        <v>68.28</v>
      </c>
      <c r="F51" s="15" t="s">
        <v>51</v>
      </c>
      <c r="G51" s="24">
        <v>0</v>
      </c>
      <c r="H51" s="24">
        <v>2</v>
      </c>
      <c r="I51" s="15" t="s">
        <v>52</v>
      </c>
      <c r="J51" s="15" t="s">
        <v>126</v>
      </c>
      <c r="K51" s="24" t="s">
        <v>54</v>
      </c>
      <c r="L51" s="24" t="s">
        <v>54</v>
      </c>
      <c r="M51" s="24" t="s">
        <v>54</v>
      </c>
      <c r="N51" s="24" t="s">
        <v>54</v>
      </c>
      <c r="O51" s="15" t="s">
        <v>52</v>
      </c>
      <c r="P51" s="15" t="s">
        <v>53</v>
      </c>
      <c r="Q51" s="15" t="s">
        <v>87</v>
      </c>
      <c r="R51" s="15" t="s">
        <v>88</v>
      </c>
      <c r="S51" s="24" t="s">
        <v>54</v>
      </c>
      <c r="T51" s="24" t="s">
        <v>54</v>
      </c>
      <c r="U51" s="24" t="s">
        <v>54</v>
      </c>
      <c r="V51" s="24" t="s">
        <v>54</v>
      </c>
      <c r="W51" s="24" t="s">
        <v>54</v>
      </c>
      <c r="X51" s="24" t="s">
        <v>54</v>
      </c>
      <c r="Y51" s="24" t="s">
        <v>54</v>
      </c>
      <c r="Z51" s="24" t="s">
        <v>54</v>
      </c>
      <c r="AA51" s="24" t="s">
        <v>54</v>
      </c>
      <c r="AB51" s="24" t="s">
        <v>54</v>
      </c>
      <c r="AC51" s="24" t="s">
        <v>54</v>
      </c>
      <c r="AD51" s="24" t="s">
        <v>54</v>
      </c>
      <c r="AE51" s="24" t="s">
        <v>54</v>
      </c>
      <c r="AF51" s="24" t="s">
        <v>54</v>
      </c>
      <c r="AG51" s="24"/>
      <c r="AH51" s="24" t="s">
        <v>54</v>
      </c>
      <c r="AI51" s="24"/>
      <c r="AJ51" s="24" t="s">
        <v>54</v>
      </c>
      <c r="AK51" s="24" t="s">
        <v>54</v>
      </c>
      <c r="AL51" s="24" t="s">
        <v>54</v>
      </c>
      <c r="AM51" s="24" t="s">
        <v>54</v>
      </c>
      <c r="AN51" s="24" t="s">
        <v>54</v>
      </c>
      <c r="AO51" s="24" t="s">
        <v>54</v>
      </c>
      <c r="AP51" s="24" t="s">
        <v>54</v>
      </c>
      <c r="AQ51" s="24" t="s">
        <v>54</v>
      </c>
      <c r="AR51" s="24" t="s">
        <v>54</v>
      </c>
      <c r="AS51" s="24" t="s">
        <v>54</v>
      </c>
      <c r="AT51" s="24" t="s">
        <v>54</v>
      </c>
      <c r="AU51" s="24" t="s">
        <v>54</v>
      </c>
      <c r="AV51" s="24" t="s">
        <v>54</v>
      </c>
      <c r="AW51" s="24" t="s">
        <v>54</v>
      </c>
      <c r="AX51" s="24" t="s">
        <v>54</v>
      </c>
      <c r="AY51" s="24" t="s">
        <v>54</v>
      </c>
      <c r="AZ51" s="24"/>
      <c r="BA51" s="24" t="s">
        <v>54</v>
      </c>
      <c r="BB51" s="24"/>
      <c r="BC51" s="24" t="s">
        <v>54</v>
      </c>
      <c r="BD51" s="24" t="s">
        <v>54</v>
      </c>
      <c r="BE51" s="24" t="s">
        <v>54</v>
      </c>
      <c r="BF51" s="24" t="s">
        <v>54</v>
      </c>
      <c r="BG51" s="24" t="s">
        <v>54</v>
      </c>
      <c r="BH51" s="24" t="s">
        <v>54</v>
      </c>
      <c r="BI51" s="24" t="s">
        <v>54</v>
      </c>
      <c r="BJ51" s="24" t="s">
        <v>54</v>
      </c>
      <c r="BK51" s="24" t="s">
        <v>54</v>
      </c>
      <c r="BL51" s="24" t="s">
        <v>54</v>
      </c>
      <c r="BM51" s="24" t="s">
        <v>54</v>
      </c>
      <c r="BN51" s="24" t="s">
        <v>54</v>
      </c>
      <c r="BO51" s="24" t="s">
        <v>54</v>
      </c>
      <c r="BP51" s="24" t="s">
        <v>54</v>
      </c>
      <c r="BQ51" s="24" t="s">
        <v>54</v>
      </c>
      <c r="BR51" s="24" t="s">
        <v>54</v>
      </c>
      <c r="BS51" s="24"/>
      <c r="BT51" s="24" t="s">
        <v>54</v>
      </c>
      <c r="BU51" s="24" t="s">
        <v>54</v>
      </c>
      <c r="BV51" s="24" t="s">
        <v>54</v>
      </c>
      <c r="BW51" s="24" t="s">
        <v>54</v>
      </c>
      <c r="BX51" s="24" t="s">
        <v>54</v>
      </c>
      <c r="BY51" s="24" t="s">
        <v>54</v>
      </c>
      <c r="BZ51" s="24" t="s">
        <v>54</v>
      </c>
      <c r="CA51" s="24" t="s">
        <v>54</v>
      </c>
      <c r="CB51" s="24" t="s">
        <v>54</v>
      </c>
      <c r="CC51" s="24" t="s">
        <v>54</v>
      </c>
      <c r="CD51" s="24" t="s">
        <v>54</v>
      </c>
      <c r="CE51" s="24" t="s">
        <v>54</v>
      </c>
      <c r="CF51" s="24" t="s">
        <v>54</v>
      </c>
      <c r="CG51" s="24" t="s">
        <v>54</v>
      </c>
      <c r="CH51" s="24" t="s">
        <v>54</v>
      </c>
      <c r="CI51" s="24" t="s">
        <v>54</v>
      </c>
      <c r="CJ51" s="24"/>
      <c r="CK51" s="24" t="s">
        <v>54</v>
      </c>
      <c r="CL51" s="24" t="s">
        <v>54</v>
      </c>
      <c r="CM51" s="24" t="s">
        <v>54</v>
      </c>
      <c r="CN51" s="24" t="s">
        <v>54</v>
      </c>
      <c r="CO51" s="24" t="s">
        <v>54</v>
      </c>
      <c r="CP51" s="24" t="s">
        <v>54</v>
      </c>
      <c r="CQ51" s="24" t="s">
        <v>54</v>
      </c>
      <c r="CR51" s="24" t="s">
        <v>54</v>
      </c>
      <c r="CS51" s="24" t="s">
        <v>54</v>
      </c>
      <c r="CT51" s="24" t="s">
        <v>54</v>
      </c>
      <c r="CU51" s="24" t="s">
        <v>54</v>
      </c>
      <c r="CV51" s="24" t="s">
        <v>54</v>
      </c>
      <c r="CW51" s="24" t="s">
        <v>54</v>
      </c>
      <c r="CX51" s="24" t="s">
        <v>54</v>
      </c>
      <c r="CY51" s="24" t="s">
        <v>54</v>
      </c>
      <c r="CZ51" s="24" t="s">
        <v>54</v>
      </c>
      <c r="DA51" s="24"/>
      <c r="DB51" s="24" t="s">
        <v>471</v>
      </c>
      <c r="DC51" s="24" t="s">
        <v>187</v>
      </c>
      <c r="DD51" s="24" t="s">
        <v>53</v>
      </c>
      <c r="DE51" s="24" t="s">
        <v>187</v>
      </c>
      <c r="DF51" s="28" t="s">
        <v>83</v>
      </c>
      <c r="DG51" s="28" t="s">
        <v>52</v>
      </c>
    </row>
    <row r="52" spans="1:111" s="32" customFormat="1" ht="12.75" customHeight="1" x14ac:dyDescent="0.2">
      <c r="A52" s="46">
        <v>50</v>
      </c>
      <c r="B52" s="44" t="s">
        <v>472</v>
      </c>
      <c r="C52" s="18" t="s">
        <v>85</v>
      </c>
      <c r="D52" s="26">
        <v>300</v>
      </c>
      <c r="E52" s="15">
        <v>68.28</v>
      </c>
      <c r="F52" s="15" t="s">
        <v>51</v>
      </c>
      <c r="G52" s="24">
        <v>0</v>
      </c>
      <c r="H52" s="24">
        <v>2</v>
      </c>
      <c r="I52" s="15" t="s">
        <v>52</v>
      </c>
      <c r="J52" s="21" t="s">
        <v>53</v>
      </c>
      <c r="K52" s="27" t="s">
        <v>54</v>
      </c>
      <c r="L52" s="27" t="s">
        <v>54</v>
      </c>
      <c r="M52" s="27" t="s">
        <v>54</v>
      </c>
      <c r="N52" s="27" t="s">
        <v>54</v>
      </c>
      <c r="O52" s="15" t="s">
        <v>52</v>
      </c>
      <c r="P52" s="15" t="s">
        <v>53</v>
      </c>
      <c r="Q52" s="15" t="s">
        <v>87</v>
      </c>
      <c r="R52" s="15" t="s">
        <v>88</v>
      </c>
      <c r="S52" s="27">
        <v>1985</v>
      </c>
      <c r="T52" s="24" t="s">
        <v>129</v>
      </c>
      <c r="U52" s="24" t="s">
        <v>473</v>
      </c>
      <c r="V52" s="24" t="s">
        <v>474</v>
      </c>
      <c r="W52" s="24" t="s">
        <v>340</v>
      </c>
      <c r="X52" s="24" t="s">
        <v>133</v>
      </c>
      <c r="Y52" s="24" t="s">
        <v>475</v>
      </c>
      <c r="Z52" s="24" t="s">
        <v>245</v>
      </c>
      <c r="AA52" s="24" t="s">
        <v>421</v>
      </c>
      <c r="AB52" s="24" t="s">
        <v>169</v>
      </c>
      <c r="AC52" s="24" t="s">
        <v>122</v>
      </c>
      <c r="AD52" s="24">
        <v>0.4</v>
      </c>
      <c r="AE52" s="24">
        <v>16.5</v>
      </c>
      <c r="AF52" s="24" t="s">
        <v>136</v>
      </c>
      <c r="AG52" s="24"/>
      <c r="AH52" s="24" t="s">
        <v>54</v>
      </c>
      <c r="AI52" s="27"/>
      <c r="AJ52" s="15" t="s">
        <v>87</v>
      </c>
      <c r="AK52" s="15" t="s">
        <v>88</v>
      </c>
      <c r="AL52" s="24">
        <v>1990</v>
      </c>
      <c r="AM52" s="24" t="s">
        <v>423</v>
      </c>
      <c r="AN52" s="24" t="s">
        <v>476</v>
      </c>
      <c r="AO52" s="24" t="s">
        <v>138</v>
      </c>
      <c r="AP52" s="24" t="s">
        <v>54</v>
      </c>
      <c r="AQ52" s="24" t="s">
        <v>133</v>
      </c>
      <c r="AR52" s="24" t="s">
        <v>54</v>
      </c>
      <c r="AS52" s="24" t="s">
        <v>54</v>
      </c>
      <c r="AT52" s="24" t="s">
        <v>54</v>
      </c>
      <c r="AU52" s="24" t="s">
        <v>54</v>
      </c>
      <c r="AV52" s="24" t="s">
        <v>54</v>
      </c>
      <c r="AW52" s="24" t="s">
        <v>54</v>
      </c>
      <c r="AX52" s="24" t="s">
        <v>54</v>
      </c>
      <c r="AY52" s="24" t="s">
        <v>54</v>
      </c>
      <c r="AZ52" s="24"/>
      <c r="BA52" s="24" t="s">
        <v>54</v>
      </c>
      <c r="BB52" s="24"/>
      <c r="BC52" s="24" t="s">
        <v>54</v>
      </c>
      <c r="BD52" s="24" t="s">
        <v>54</v>
      </c>
      <c r="BE52" s="24" t="s">
        <v>54</v>
      </c>
      <c r="BF52" s="24" t="s">
        <v>54</v>
      </c>
      <c r="BG52" s="24" t="s">
        <v>54</v>
      </c>
      <c r="BH52" s="24" t="s">
        <v>54</v>
      </c>
      <c r="BI52" s="24" t="s">
        <v>54</v>
      </c>
      <c r="BJ52" s="24" t="s">
        <v>54</v>
      </c>
      <c r="BK52" s="24" t="s">
        <v>54</v>
      </c>
      <c r="BL52" s="24" t="s">
        <v>54</v>
      </c>
      <c r="BM52" s="24" t="s">
        <v>54</v>
      </c>
      <c r="BN52" s="24" t="s">
        <v>54</v>
      </c>
      <c r="BO52" s="24" t="s">
        <v>54</v>
      </c>
      <c r="BP52" s="24" t="s">
        <v>54</v>
      </c>
      <c r="BQ52" s="24" t="s">
        <v>54</v>
      </c>
      <c r="BR52" s="24" t="s">
        <v>54</v>
      </c>
      <c r="BS52" s="24"/>
      <c r="BT52" s="24" t="s">
        <v>54</v>
      </c>
      <c r="BU52" s="24" t="s">
        <v>54</v>
      </c>
      <c r="BV52" s="24" t="s">
        <v>54</v>
      </c>
      <c r="BW52" s="24" t="s">
        <v>54</v>
      </c>
      <c r="BX52" s="24" t="s">
        <v>54</v>
      </c>
      <c r="BY52" s="24" t="s">
        <v>54</v>
      </c>
      <c r="BZ52" s="24" t="s">
        <v>54</v>
      </c>
      <c r="CA52" s="24" t="s">
        <v>54</v>
      </c>
      <c r="CB52" s="24" t="s">
        <v>54</v>
      </c>
      <c r="CC52" s="24" t="s">
        <v>54</v>
      </c>
      <c r="CD52" s="24" t="s">
        <v>54</v>
      </c>
      <c r="CE52" s="24" t="s">
        <v>54</v>
      </c>
      <c r="CF52" s="24" t="s">
        <v>54</v>
      </c>
      <c r="CG52" s="24" t="s">
        <v>54</v>
      </c>
      <c r="CH52" s="24" t="s">
        <v>54</v>
      </c>
      <c r="CI52" s="24" t="s">
        <v>54</v>
      </c>
      <c r="CJ52" s="24"/>
      <c r="CK52" s="24" t="s">
        <v>54</v>
      </c>
      <c r="CL52" s="24" t="s">
        <v>54</v>
      </c>
      <c r="CM52" s="24" t="s">
        <v>54</v>
      </c>
      <c r="CN52" s="24" t="s">
        <v>54</v>
      </c>
      <c r="CO52" s="24" t="s">
        <v>54</v>
      </c>
      <c r="CP52" s="24" t="s">
        <v>54</v>
      </c>
      <c r="CQ52" s="24" t="s">
        <v>54</v>
      </c>
      <c r="CR52" s="24" t="s">
        <v>54</v>
      </c>
      <c r="CS52" s="24" t="s">
        <v>54</v>
      </c>
      <c r="CT52" s="24" t="s">
        <v>54</v>
      </c>
      <c r="CU52" s="24" t="s">
        <v>54</v>
      </c>
      <c r="CV52" s="24" t="s">
        <v>54</v>
      </c>
      <c r="CW52" s="24" t="s">
        <v>54</v>
      </c>
      <c r="CX52" s="24" t="s">
        <v>54</v>
      </c>
      <c r="CY52" s="24" t="s">
        <v>54</v>
      </c>
      <c r="CZ52" s="24" t="s">
        <v>54</v>
      </c>
      <c r="DA52" s="24"/>
      <c r="DB52" s="24" t="s">
        <v>477</v>
      </c>
      <c r="DC52" s="24" t="s">
        <v>187</v>
      </c>
      <c r="DD52" s="24" t="s">
        <v>478</v>
      </c>
      <c r="DE52" s="24" t="s">
        <v>187</v>
      </c>
      <c r="DF52" s="28" t="s">
        <v>83</v>
      </c>
      <c r="DG52" s="24" t="s">
        <v>53</v>
      </c>
    </row>
    <row r="53" spans="1:111" s="32" customFormat="1" ht="15" customHeight="1" x14ac:dyDescent="0.2">
      <c r="A53" s="46">
        <v>51</v>
      </c>
      <c r="B53" s="44" t="s">
        <v>479</v>
      </c>
      <c r="C53" s="18" t="s">
        <v>252</v>
      </c>
      <c r="D53" s="26">
        <v>104000</v>
      </c>
      <c r="E53" s="24">
        <v>2100</v>
      </c>
      <c r="F53" s="15" t="s">
        <v>51</v>
      </c>
      <c r="G53" s="24">
        <v>0</v>
      </c>
      <c r="H53" s="24">
        <v>1</v>
      </c>
      <c r="I53" s="15" t="s">
        <v>52</v>
      </c>
      <c r="J53" s="21" t="s">
        <v>53</v>
      </c>
      <c r="K53" s="24" t="s">
        <v>54</v>
      </c>
      <c r="L53" s="24" t="s">
        <v>54</v>
      </c>
      <c r="M53" s="24" t="s">
        <v>54</v>
      </c>
      <c r="N53" s="24" t="s">
        <v>54</v>
      </c>
      <c r="O53" s="15" t="s">
        <v>52</v>
      </c>
      <c r="P53" s="15" t="s">
        <v>53</v>
      </c>
      <c r="Q53" s="15" t="s">
        <v>87</v>
      </c>
      <c r="R53" s="15" t="s">
        <v>88</v>
      </c>
      <c r="S53" s="24">
        <v>1940</v>
      </c>
      <c r="T53" s="24" t="s">
        <v>129</v>
      </c>
      <c r="U53" s="24" t="s">
        <v>480</v>
      </c>
      <c r="V53" s="24" t="s">
        <v>480</v>
      </c>
      <c r="W53" s="24" t="s">
        <v>59</v>
      </c>
      <c r="X53" s="24" t="s">
        <v>133</v>
      </c>
      <c r="Y53" s="24" t="s">
        <v>481</v>
      </c>
      <c r="Z53" s="24" t="s">
        <v>482</v>
      </c>
      <c r="AA53" s="24" t="s">
        <v>135</v>
      </c>
      <c r="AB53" s="24" t="s">
        <v>169</v>
      </c>
      <c r="AC53" s="24" t="s">
        <v>122</v>
      </c>
      <c r="AD53" s="24" t="s">
        <v>483</v>
      </c>
      <c r="AE53" s="24" t="s">
        <v>67</v>
      </c>
      <c r="AF53" s="24" t="s">
        <v>53</v>
      </c>
      <c r="AG53" s="24"/>
      <c r="AH53" s="24" t="s">
        <v>54</v>
      </c>
      <c r="AI53" s="24"/>
      <c r="AJ53" s="24" t="s">
        <v>54</v>
      </c>
      <c r="AK53" s="24" t="s">
        <v>54</v>
      </c>
      <c r="AL53" s="24" t="s">
        <v>54</v>
      </c>
      <c r="AM53" s="24" t="s">
        <v>54</v>
      </c>
      <c r="AN53" s="24" t="s">
        <v>54</v>
      </c>
      <c r="AO53" s="24" t="s">
        <v>54</v>
      </c>
      <c r="AP53" s="24" t="s">
        <v>54</v>
      </c>
      <c r="AQ53" s="24" t="s">
        <v>54</v>
      </c>
      <c r="AR53" s="24" t="s">
        <v>54</v>
      </c>
      <c r="AS53" s="24" t="s">
        <v>54</v>
      </c>
      <c r="AT53" s="24" t="s">
        <v>54</v>
      </c>
      <c r="AU53" s="24" t="s">
        <v>54</v>
      </c>
      <c r="AV53" s="24" t="s">
        <v>54</v>
      </c>
      <c r="AW53" s="24" t="s">
        <v>54</v>
      </c>
      <c r="AX53" s="24" t="s">
        <v>54</v>
      </c>
      <c r="AY53" s="24" t="s">
        <v>54</v>
      </c>
      <c r="AZ53" s="24"/>
      <c r="BA53" s="24" t="s">
        <v>54</v>
      </c>
      <c r="BB53" s="24"/>
      <c r="BC53" s="24" t="s">
        <v>54</v>
      </c>
      <c r="BD53" s="24" t="s">
        <v>54</v>
      </c>
      <c r="BE53" s="24" t="s">
        <v>54</v>
      </c>
      <c r="BF53" s="24" t="s">
        <v>54</v>
      </c>
      <c r="BG53" s="24" t="s">
        <v>54</v>
      </c>
      <c r="BH53" s="24" t="s">
        <v>54</v>
      </c>
      <c r="BI53" s="24" t="s">
        <v>54</v>
      </c>
      <c r="BJ53" s="24" t="s">
        <v>54</v>
      </c>
      <c r="BK53" s="24" t="s">
        <v>54</v>
      </c>
      <c r="BL53" s="24" t="s">
        <v>54</v>
      </c>
      <c r="BM53" s="24" t="s">
        <v>54</v>
      </c>
      <c r="BN53" s="24" t="s">
        <v>54</v>
      </c>
      <c r="BO53" s="24" t="s">
        <v>54</v>
      </c>
      <c r="BP53" s="24" t="s">
        <v>54</v>
      </c>
      <c r="BQ53" s="24" t="s">
        <v>54</v>
      </c>
      <c r="BR53" s="24" t="s">
        <v>54</v>
      </c>
      <c r="BS53" s="24"/>
      <c r="BT53" s="24" t="s">
        <v>54</v>
      </c>
      <c r="BU53" s="24" t="s">
        <v>54</v>
      </c>
      <c r="BV53" s="24" t="s">
        <v>54</v>
      </c>
      <c r="BW53" s="24" t="s">
        <v>54</v>
      </c>
      <c r="BX53" s="24" t="s">
        <v>54</v>
      </c>
      <c r="BY53" s="24" t="s">
        <v>54</v>
      </c>
      <c r="BZ53" s="24" t="s">
        <v>54</v>
      </c>
      <c r="CA53" s="24" t="s">
        <v>54</v>
      </c>
      <c r="CB53" s="24" t="s">
        <v>54</v>
      </c>
      <c r="CC53" s="24" t="s">
        <v>54</v>
      </c>
      <c r="CD53" s="24" t="s">
        <v>54</v>
      </c>
      <c r="CE53" s="24" t="s">
        <v>54</v>
      </c>
      <c r="CF53" s="24" t="s">
        <v>54</v>
      </c>
      <c r="CG53" s="24" t="s">
        <v>54</v>
      </c>
      <c r="CH53" s="24" t="s">
        <v>54</v>
      </c>
      <c r="CI53" s="24" t="s">
        <v>54</v>
      </c>
      <c r="CJ53" s="24"/>
      <c r="CK53" s="24" t="s">
        <v>54</v>
      </c>
      <c r="CL53" s="24" t="s">
        <v>54</v>
      </c>
      <c r="CM53" s="24" t="s">
        <v>54</v>
      </c>
      <c r="CN53" s="24" t="s">
        <v>54</v>
      </c>
      <c r="CO53" s="24" t="s">
        <v>54</v>
      </c>
      <c r="CP53" s="24" t="s">
        <v>54</v>
      </c>
      <c r="CQ53" s="24" t="s">
        <v>54</v>
      </c>
      <c r="CR53" s="24" t="s">
        <v>54</v>
      </c>
      <c r="CS53" s="24" t="s">
        <v>54</v>
      </c>
      <c r="CT53" s="24" t="s">
        <v>54</v>
      </c>
      <c r="CU53" s="24" t="s">
        <v>54</v>
      </c>
      <c r="CV53" s="24" t="s">
        <v>54</v>
      </c>
      <c r="CW53" s="24" t="s">
        <v>54</v>
      </c>
      <c r="CX53" s="24" t="s">
        <v>54</v>
      </c>
      <c r="CY53" s="24" t="s">
        <v>54</v>
      </c>
      <c r="CZ53" s="24" t="s">
        <v>54</v>
      </c>
      <c r="DA53" s="24"/>
      <c r="DB53" s="24" t="s">
        <v>484</v>
      </c>
      <c r="DC53" s="24" t="s">
        <v>485</v>
      </c>
      <c r="DD53" s="24" t="s">
        <v>53</v>
      </c>
      <c r="DE53" s="24" t="s">
        <v>187</v>
      </c>
      <c r="DF53" s="28" t="s">
        <v>141</v>
      </c>
      <c r="DG53" s="28" t="s">
        <v>53</v>
      </c>
    </row>
    <row r="54" spans="1:111" s="32" customFormat="1" ht="15" customHeight="1" x14ac:dyDescent="0.2">
      <c r="A54" s="46">
        <v>52</v>
      </c>
      <c r="B54" s="44" t="s">
        <v>486</v>
      </c>
      <c r="C54" s="18" t="s">
        <v>85</v>
      </c>
      <c r="D54" s="26">
        <v>7800</v>
      </c>
      <c r="E54" s="15">
        <v>20</v>
      </c>
      <c r="F54" s="15" t="s">
        <v>51</v>
      </c>
      <c r="G54" s="24">
        <v>0</v>
      </c>
      <c r="H54" s="24">
        <v>2</v>
      </c>
      <c r="I54" s="15" t="s">
        <v>52</v>
      </c>
      <c r="J54" s="15" t="s">
        <v>126</v>
      </c>
      <c r="K54" s="24" t="s">
        <v>94</v>
      </c>
      <c r="L54" s="24" t="s">
        <v>94</v>
      </c>
      <c r="M54" s="24" t="s">
        <v>94</v>
      </c>
      <c r="N54" s="24" t="s">
        <v>141</v>
      </c>
      <c r="O54" s="15" t="s">
        <v>52</v>
      </c>
      <c r="P54" s="15" t="s">
        <v>53</v>
      </c>
      <c r="Q54" s="15" t="s">
        <v>87</v>
      </c>
      <c r="R54" s="15" t="s">
        <v>88</v>
      </c>
      <c r="S54" s="24" t="s">
        <v>487</v>
      </c>
      <c r="T54" s="24" t="s">
        <v>488</v>
      </c>
      <c r="U54" s="24" t="s">
        <v>489</v>
      </c>
      <c r="V54" s="24" t="s">
        <v>490</v>
      </c>
      <c r="W54" s="24" t="s">
        <v>491</v>
      </c>
      <c r="X54" s="24" t="s">
        <v>176</v>
      </c>
      <c r="Y54" s="24" t="s">
        <v>492</v>
      </c>
      <c r="Z54" s="24" t="s">
        <v>177</v>
      </c>
      <c r="AA54" s="24" t="s">
        <v>300</v>
      </c>
      <c r="AB54" s="24" t="s">
        <v>237</v>
      </c>
      <c r="AC54" s="24" t="s">
        <v>179</v>
      </c>
      <c r="AD54" s="24" t="s">
        <v>493</v>
      </c>
      <c r="AE54" s="24" t="s">
        <v>494</v>
      </c>
      <c r="AF54" s="24" t="s">
        <v>105</v>
      </c>
      <c r="AG54" s="24"/>
      <c r="AH54" s="24" t="s">
        <v>141</v>
      </c>
      <c r="AI54" s="24"/>
      <c r="AJ54" s="15" t="s">
        <v>87</v>
      </c>
      <c r="AK54" s="15" t="s">
        <v>88</v>
      </c>
      <c r="AL54" s="24" t="s">
        <v>487</v>
      </c>
      <c r="AM54" s="24" t="s">
        <v>488</v>
      </c>
      <c r="AN54" s="24" t="s">
        <v>489</v>
      </c>
      <c r="AO54" s="24" t="s">
        <v>490</v>
      </c>
      <c r="AP54" s="24" t="s">
        <v>491</v>
      </c>
      <c r="AQ54" s="24" t="s">
        <v>176</v>
      </c>
      <c r="AR54" s="24" t="s">
        <v>492</v>
      </c>
      <c r="AS54" s="24" t="s">
        <v>177</v>
      </c>
      <c r="AT54" s="24" t="s">
        <v>300</v>
      </c>
      <c r="AU54" s="24" t="s">
        <v>237</v>
      </c>
      <c r="AV54" s="24" t="s">
        <v>179</v>
      </c>
      <c r="AW54" s="24" t="s">
        <v>493</v>
      </c>
      <c r="AX54" s="24" t="s">
        <v>494</v>
      </c>
      <c r="AY54" s="24" t="s">
        <v>105</v>
      </c>
      <c r="AZ54" s="24"/>
      <c r="BA54" s="24" t="s">
        <v>141</v>
      </c>
      <c r="BB54" s="24"/>
      <c r="BC54" s="15" t="s">
        <v>87</v>
      </c>
      <c r="BD54" s="15" t="s">
        <v>88</v>
      </c>
      <c r="BE54" s="24" t="s">
        <v>487</v>
      </c>
      <c r="BF54" s="24" t="s">
        <v>488</v>
      </c>
      <c r="BG54" s="24" t="s">
        <v>489</v>
      </c>
      <c r="BH54" s="24" t="s">
        <v>490</v>
      </c>
      <c r="BI54" s="24" t="s">
        <v>491</v>
      </c>
      <c r="BJ54" s="24" t="s">
        <v>176</v>
      </c>
      <c r="BK54" s="24" t="s">
        <v>492</v>
      </c>
      <c r="BL54" s="24" t="s">
        <v>177</v>
      </c>
      <c r="BM54" s="24" t="s">
        <v>300</v>
      </c>
      <c r="BN54" s="24" t="s">
        <v>237</v>
      </c>
      <c r="BO54" s="24" t="s">
        <v>179</v>
      </c>
      <c r="BP54" s="24" t="s">
        <v>493</v>
      </c>
      <c r="BQ54" s="24" t="s">
        <v>494</v>
      </c>
      <c r="BR54" s="24" t="s">
        <v>105</v>
      </c>
      <c r="BS54" s="24"/>
      <c r="BT54" s="15" t="s">
        <v>54</v>
      </c>
      <c r="BU54" s="15" t="s">
        <v>54</v>
      </c>
      <c r="BV54" s="24" t="s">
        <v>487</v>
      </c>
      <c r="BW54" s="24" t="s">
        <v>488</v>
      </c>
      <c r="BX54" s="24" t="s">
        <v>489</v>
      </c>
      <c r="BY54" s="24" t="s">
        <v>490</v>
      </c>
      <c r="BZ54" s="24" t="s">
        <v>491</v>
      </c>
      <c r="CA54" s="24" t="s">
        <v>176</v>
      </c>
      <c r="CB54" s="24" t="s">
        <v>492</v>
      </c>
      <c r="CC54" s="24" t="s">
        <v>177</v>
      </c>
      <c r="CD54" s="24" t="s">
        <v>300</v>
      </c>
      <c r="CE54" s="24" t="s">
        <v>237</v>
      </c>
      <c r="CF54" s="24" t="s">
        <v>179</v>
      </c>
      <c r="CG54" s="24" t="s">
        <v>493</v>
      </c>
      <c r="CH54" s="24" t="s">
        <v>494</v>
      </c>
      <c r="CI54" s="24" t="s">
        <v>105</v>
      </c>
      <c r="CJ54" s="24"/>
      <c r="CK54" s="15" t="s">
        <v>54</v>
      </c>
      <c r="CL54" s="15" t="s">
        <v>54</v>
      </c>
      <c r="CM54" s="24" t="s">
        <v>487</v>
      </c>
      <c r="CN54" s="24" t="s">
        <v>488</v>
      </c>
      <c r="CO54" s="24" t="s">
        <v>489</v>
      </c>
      <c r="CP54" s="24" t="s">
        <v>490</v>
      </c>
      <c r="CQ54" s="24" t="s">
        <v>491</v>
      </c>
      <c r="CR54" s="24" t="s">
        <v>176</v>
      </c>
      <c r="CS54" s="24" t="s">
        <v>492</v>
      </c>
      <c r="CT54" s="24" t="s">
        <v>177</v>
      </c>
      <c r="CU54" s="24" t="s">
        <v>300</v>
      </c>
      <c r="CV54" s="24" t="s">
        <v>237</v>
      </c>
      <c r="CW54" s="24" t="s">
        <v>179</v>
      </c>
      <c r="CX54" s="24" t="s">
        <v>493</v>
      </c>
      <c r="CY54" s="24" t="s">
        <v>494</v>
      </c>
      <c r="CZ54" s="24" t="s">
        <v>105</v>
      </c>
      <c r="DA54" s="24"/>
      <c r="DB54" s="25" t="s">
        <v>495</v>
      </c>
      <c r="DC54" s="25" t="s">
        <v>496</v>
      </c>
      <c r="DD54" s="24" t="s">
        <v>54</v>
      </c>
      <c r="DE54" s="24" t="s">
        <v>53</v>
      </c>
      <c r="DF54" s="28" t="s">
        <v>141</v>
      </c>
      <c r="DG54" s="24" t="s">
        <v>53</v>
      </c>
    </row>
    <row r="56" spans="1:111" x14ac:dyDescent="0.2">
      <c r="I56" s="29" t="s">
        <v>497</v>
      </c>
    </row>
  </sheetData>
  <mergeCells count="9">
    <mergeCell ref="BC1:BS1"/>
    <mergeCell ref="BT1:CJ1"/>
    <mergeCell ref="CK1:DA1"/>
    <mergeCell ref="C1:F1"/>
    <mergeCell ref="G1:H1"/>
    <mergeCell ref="I1:J1"/>
    <mergeCell ref="K1:P1"/>
    <mergeCell ref="Q1:AI1"/>
    <mergeCell ref="AJ1:BB1"/>
  </mergeCells>
  <dataValidations count="60">
    <dataValidation type="list" allowBlank="1" showInputMessage="1" showErrorMessage="1" sqref="DD53 DD65584 DD131120 DD196656 DD262192 DD327728 DD393264 DD458800 DD524336 DD589872 DD655408 DD720944 DD786480 DD852016 DD917552 DD983088">
      <formula1>$IR$5:$IR$18</formula1>
    </dataValidation>
    <dataValidation type="list" allowBlank="1" showInputMessage="1" showErrorMessage="1" sqref="X53 CR983088 CR917552 CR852016 CR786480 CR720944 CR655408 CR589872 CR524336 CR458800 CR393264 CR327728 CR262192 CR196656 CR131120 CR65584 CR53 CA983088 CA917552 CA852016 CA786480 CA720944 CA655408 CA589872 CA524336 CA458800 CA393264 CA327728 CA262192 CA196656 CA131120 CA65584 CA53 BJ983088 BJ917552 BJ852016 BJ786480 BJ720944 BJ655408 BJ589872 BJ524336 BJ458800 BJ393264 BJ327728 BJ262192 BJ196656 BJ131120 BJ65584 BJ53 AQ983088 AQ917552 AQ852016 AQ786480 AQ720944 AQ655408 AQ589872 AQ524336 AQ458800 AQ393264 AQ327728 AQ262192 AQ196656 AQ131120 AQ65584 AQ53 X983088 X917552 X852016 X786480 X720944 X655408 X589872 X524336 X458800 X393264 X327728 X262192 X196656 X131120 X65584">
      <formula1>$IU$5:$IU$19</formula1>
    </dataValidation>
    <dataValidation type="list" allowBlank="1" showInputMessage="1" showErrorMessage="1" sqref="AC53 AC65584 AC131120 AC196656 AC262192 AC327728 AC393264 AC458800 AC524336 AC589872 AC655408 AC720944 AC786480 AC852016 AC917552 AC983088 AV53 AV65584 AV131120 AV196656 AV262192 AV327728 AV393264 AV458800 AV524336 AV589872 AV655408 AV720944 AV786480 AV852016 AV917552 AV983088 BO53 BO65584 BO131120 BO196656 BO262192 BO327728 BO393264 BO458800 BO524336 BO589872 BO655408 BO720944 BO786480 BO852016 BO917552 BO983088 CF53 CF65584 CF131120 CF196656 CF262192 CF327728 CF393264 CF458800 CF524336 CF589872 CF655408 CF720944 CF786480 CF852016 CF917552 CF983088 CW53 CW65584 CW131120 CW196656 CW262192 CW327728 CW393264 CW458800 CW524336 CW589872 CW655408 CW720944 CW786480 CW852016 CW917552 CW983088">
      <formula1>$IT$5:$IT$18</formula1>
    </dataValidation>
    <dataValidation type="list" allowBlank="1" showInputMessage="1" showErrorMessage="1" sqref="BN983080 BN917544 BN852008 BN786472 BN720936 BN655400 BN589864 BN524328 BN458792 BN393256 BN327720 BN262184 BN196648 BN131112 BN65576 AU983080 AU917544 AU852008 AU786472 AU720936 AU655400 AU589864 AU524328 AU458792 AU393256 AU327720 AU262184 AU196648 AU131112 AU65576 AB983080 AB917544 AB852008 AB786472 AB720936 AB655400 AB589864 AB524328 AB458792 AB393256 AB327720 AB262184 AB196648 AB131112 AB65576">
      <formula1>$IT$10:$IT$47</formula1>
    </dataValidation>
    <dataValidation type="list" allowBlank="1" showErrorMessage="1" sqref="CR982949:CR982957 X65445:X65453 X130981:X130989 X196517:X196525 X262053:X262061 X327589:X327597 X393125:X393133 X458661:X458669 X524197:X524205 X589733:X589741 X655269:X655277 X720805:X720813 X786341:X786349 X851877:X851885 X917413:X917421 X982949:X982957 AQ65445:AQ65453 AQ130981:AQ130989 AQ196517:AQ196525 AQ262053:AQ262061 AQ327589:AQ327597 AQ393125:AQ393133 AQ458661:AQ458669 AQ524197:AQ524205 AQ589733:AQ589741 AQ655269:AQ655277 AQ720805:AQ720813 AQ786341:AQ786349 AQ851877:AQ851885 AQ917413:AQ917421 AQ982949:AQ982957 BJ65445:BJ65453 BJ130981:BJ130989 BJ196517:BJ196525 BJ262053:BJ262061 BJ327589:BJ327597 BJ393125:BJ393133 BJ458661:BJ458669 BJ524197:BJ524205 BJ589733:BJ589741 BJ655269:BJ655277 BJ720805:BJ720813 BJ786341:BJ786349 BJ851877:BJ851885 BJ917413:BJ917421 BJ982949:BJ982957 CA65445:CA65453 CA130981:CA130989 CA196517:CA196525 CA262053:CA262061 CA327589:CA327597 CA393125:CA393133 CA458661:CA458669 CA524197:CA524205 CA589733:CA589741 CA655269:CA655277 CA720805:CA720813 CA786341:CA786349 CA851877:CA851885 CA917413:CA917421 CA982949:CA982957 CR65445:CR65453 CR130981:CR130989 CR196517:CR196525 CR262053:CR262061 CR327589:CR327597 CR393125:CR393133 CR458661:CR458669 CR524197:CR524205 CR589733:CR589741 CR655269:CR655277 CR720805:CR720813 CR786341:CR786349 CR851877:CR851885 CR917413:CR917421 CA6:CA11 AQ6:AQ11 BJ6:BJ11 CR5:CR11 X5:X11">
      <formula1>$IU$5:$IU$13</formula1>
      <formula2>0</formula2>
    </dataValidation>
    <dataValidation type="list" allowBlank="1" showInputMessage="1" showErrorMessage="1" sqref="X65576 X131112 X196648 X262184 X327720 X393256 X458792 X524328 X589864 X655400 X720936 X786472 X852008 X917544 X983080 X65569 X131105 X196641 X262177 X327713 X393249 X458785 X524321 X589857 X655393 X720929 X786465 X852001 X917537 X983073 AQ65576 AQ131112 AQ196648 AQ262184 AQ327720 AQ393256 AQ458792 AQ524328 AQ589864 AQ655400 AQ720936 AQ786472 AQ852008 AQ917544 AQ983080 AQ65569 AQ131105 AQ196641 AQ262177 AQ327713 AQ393249 AQ458785 AQ524321 AQ589857 AQ655393 AQ720929 AQ786465 AQ852001 AQ917537 AQ983073 BJ65576 BJ131112 BJ196648 BJ262184 BJ327720 BJ393256 BJ458792 BJ524328 BJ589864 BJ655400 BJ720936 BJ786472 BJ852008 BJ917544 BJ983080 BJ65569 BJ131105 BJ196641 BJ262177 BJ327713 BJ393249 BJ458785 BJ524321 BJ589857 BJ655393 BJ720929 BJ786465 BJ852001 BJ917537 BJ983073 CA65569 CA131105 CA196641 CA262177 CA327713 CA393249 CA458785 CA524321 CA589857 CA655393 CA720929 CA786465 CA852001 CA917537 CA983073 CR65569 CR131105 CR196641 CR262177 CR327713 CR393249 CR458785 CR524321 CR589857 CR655393 CR720929 CR786465 CR852001 CR917537 CR983073">
      <formula1>$IU$5:$IU$12</formula1>
    </dataValidation>
    <dataValidation type="list" allowBlank="1" showInputMessage="1" showErrorMessage="1" sqref="X51 X65580 X131116 X196652 X262188 X327724 X393260 X458796 X524332 X589868 X655404 X720940 X786476 X852012 X917548 X983084 X65570:X65575 X131106:X131111 X196642:X196647 X262178:X262183 X327714:X327719 X393250:X393255 X458786:X458791 X524322:X524327 X589858:X589863 X655394:X655399 X720930:X720935 X786466:X786471 X852002:X852007 X917538:X917543 X983074:X983079 X65562:X65568 X131098:X131104 X196634:X196640 X262170:X262176 X327706:X327712 X393242:X393248 X458778:X458784 X524314:X524320 X589850:X589856 X655386:X655392 X720922:X720928 X786458:X786464 X851994:X852000 X917530:X917536 X983066:X983072 X65553:X65560 X131089:X131096 X196625:X196632 X262161:X262168 X327697:X327704 X393233:X393240 X458769:X458776 X524305:X524312 X589841:X589848 X655377:X655384 X720913:X720920 X786449:X786456 X851985:X851992 X917521:X917528 X983057:X983064 AQ65570:AQ65575 AQ131106:AQ131111 AQ196642:AQ196647 AQ262178:AQ262183 AQ327714:AQ327719 AQ393250:AQ393255 AQ458786:AQ458791 AQ524322:AQ524327 AQ589858:AQ589863 AQ655394:AQ655399 AQ720930:AQ720935 AQ786466:AQ786471 AQ852002:AQ852007 AQ917538:AQ917543 AQ983074:AQ983079 AQ65564:AQ65568 AQ131100:AQ131104 AQ196636:AQ196640 AQ262172:AQ262176 AQ327708:AQ327712 AQ393244:AQ393248 AQ458780:AQ458784 AQ524316:AQ524320 AQ589852:AQ589856 AQ655388:AQ655392 AQ720924:AQ720928 AQ786460:AQ786464 AQ851996:AQ852000 AQ917532:AQ917536 AQ983068:AQ983072 AQ65557:AQ65558 AQ131093:AQ131094 AQ196629:AQ196630 AQ262165:AQ262166 AQ327701:AQ327702 AQ393237:AQ393238 AQ458773:AQ458774 AQ524309:AQ524310 AQ589845:AQ589846 AQ655381:AQ655382 AQ720917:AQ720918 AQ786453:AQ786454 AQ851989:AQ851990 AQ917525:AQ917526 AQ983061:AQ983062 BJ65553:BJ65560 BJ131089:BJ131096 BJ196625:BJ196632 BJ262161:BJ262168 BJ327697:BJ327704 BJ393233:BJ393240 BJ458769:BJ458776 BJ524305:BJ524312 BJ589841:BJ589848 BJ655377:BJ655384 BJ720913:BJ720920 BJ786449:BJ786456 BJ851985:BJ851992 BJ917521:BJ917528 BJ983057:BJ983064 BJ51 BJ65580 BJ131116 BJ196652 BJ262188 BJ327724 BJ393260 BJ458796 BJ524332 BJ589868 BJ655404 BJ720940 BJ786476 BJ852012 BJ917548 BJ983084 BJ48 BJ65575 BJ131111 BJ196647 BJ262183 BJ327719 BJ393255 BJ458791 BJ524327 BJ589863 BJ655399 BJ720935 BJ786471 BJ852007 BJ917543 BJ983079 BJ65570:BJ65572 BJ131106:BJ131108 BJ196642:BJ196644 BJ262178:BJ262180 BJ327714:BJ327716 BJ393250:BJ393252 BJ458786:BJ458788 BJ524322:BJ524324 BJ589858:BJ589860 BJ655394:BJ655396 BJ720930:BJ720932 BJ786466:BJ786468 BJ852002:BJ852004 BJ917538:BJ917540 BJ983074:BJ983076 BJ65564:BJ65568 BJ131100:BJ131104 BJ196636:BJ196640 BJ262172:BJ262176 BJ327708:BJ327712 BJ393244:BJ393248 BJ458780:BJ458784 BJ524316:BJ524320 BJ589852:BJ589856 BJ655388:BJ655392 BJ720924:BJ720928 BJ786460:BJ786464 BJ851996:BJ852000 BJ917532:BJ917536 BJ983068:BJ983072 CA51 CA65580 CA131116 CA196652 CA262188 CA327724 CA393260 CA458796 CA524332 CA589868 CA655404 CA720940 CA786476 CA852012 CA917548 CA983084 CA48 CA65575 CA131111 CA196647 CA262183 CA327719 CA393255 CA458791 CA524327 CA589863 CA655399 CA720935 CA786471 CA852007 CA917543 CA983079 CA65570:CA65572 CA131106:CA131108 CA196642:CA196644 CA262178:CA262180 CA327714:CA327716 CA393250:CA393252 CA458786:CA458788 CA524322:CA524324 CA589858:CA589860 CA655394:CA655396 CA720930:CA720932 CA786466:CA786468 CA852002:CA852004 CA917538:CA917540 CA983074:CA983076 CA65564:CA65568 CA131100:CA131104 CA196636:CA196640 CA262172:CA262176 CA327708:CA327712 CA393244:CA393248 CA458780:CA458784 CA524316:CA524320 CA589852:CA589856 CA655388:CA655392 CA720924:CA720928 CA786460:CA786464 CA851996:CA852000 CA917532:CA917536 CA983068:CA983072 CA65553:CA65560 CA131089:CA131096 CA196625:CA196632 CA262161:CA262168 CA327697:CA327704 CA393233:CA393240 CA458769:CA458776 CA524305:CA524312 CA589841:CA589848 CA655377:CA655384 CA720913:CA720920 CA786449:CA786456 CA851985:CA851992 CA917521:CA917528 CA983057:CA983064 CR51 CR65580 CR131116 CR196652 CR262188 CR327724 CR393260 CR458796 CR524332 CR589868 CR655404 CR720940 CR786476 CR852012 CR917548 CR983084 CR48 CR65575 CR131111 CR196647 CR262183 CR327719 CR393255 CR458791 CR524327 CR589863 CR655399 CR720935 CR786471 CR852007 CR917543 CR983079 CR65570:CR65572 CR131106:CR131108 CR196642:CR196644 CR262178:CR262180 CR327714:CR327716 CR393250:CR393252 CR458786:CR458788 CR524322:CR524324 CR589858:CR589860 CR655394:CR655396 CR720930:CR720932 CR786466:CR786468 CR852002:CR852004 CR917538:CR917540 CR983074:CR983076 CR65564:CR65568 CR131100:CR131104 CR196636:CR196640 CR262172:CR262176 CR327708:CR327712 CR393244:CR393248 CR458780:CR458784 CR524316:CR524320 CR589852:CR589856 CR655388:CR655392 CR720924:CR720928 CR786460:CR786464 CR851996:CR852000 CR917532:CR917536 CR983068:CR983072 CR65553:CR65560 CR131089:CR131096 CR196625:CR196632 CR262161:CR262168 CR327697:CR327704 CR393233:CR393240 CR458769:CR458776 CR524305:CR524312 CR589841:CR589848 CR655377:CR655384 CR720913:CR720920 CR786449:CR786456 CR851985:CR851992 CR917521:CR917528 CR983057:CR983064 BJ42:BJ45 CA42:CA45 CR42:CR45 X42:X46 AQ44:AQ46 X48 AQ48">
      <formula1>$IU$5:$IU$13</formula1>
    </dataValidation>
    <dataValidation type="list" allowBlank="1" showInputMessage="1" showErrorMessage="1" sqref="CR983081:CR983083 CR917545:CR917547 CR852009:CR852011 CR786473:CR786475 CR720937:CR720939 CR655401:CR655403 CR589865:CR589867 CR524329:CR524331 CR458793:CR458795 CR393257:CR393259 CR327721:CR327723 CR262185:CR262187 CR196649:CR196651 CR131113:CR131115 CR65577:CR65579 CR983086 CR917550 CR852014 CR786478 CR720942 CR655406 CR589870 CR524334 CR458798 CR393262 CR327726 CR262190 CR196654 CR131118 CR65582 CA983081:CA983083 CA917545:CA917547 CA852009:CA852011 CA786473:CA786475 CA720937:CA720939 CA655401:CA655403 CA589865:CA589867 CA524329:CA524331 CA458793:CA458795 CA393257:CA393259 CA327721:CA327723 CA262185:CA262187 CA196649:CA196651 CA131113:CA131115 CA65577:CA65579 CA983086 CA917550 CA852014 CA786478 CA720942 CA655406 CA589870 CA524334 CA458798 CA393262 CA327726 CA262190 CA196654 CA131118 CA65582 BJ983086 BJ917550 BJ852014 BJ786478 BJ720942 BJ655406 BJ589870 BJ524334 BJ458798 BJ393262 BJ327726 BJ262190 BJ196654 BJ131118 BJ65582 BJ983081:BJ983083 BJ917545:BJ917547 BJ852009:BJ852011 BJ786473:BJ786475 BJ720937:BJ720939 BJ655401:BJ655403 BJ589865:BJ589867 BJ524329:BJ524331 BJ458793:BJ458795 BJ393257:BJ393259 BJ327721:BJ327723 BJ262185:BJ262187 BJ196649:BJ196651 BJ131113:BJ131115 BJ65577:BJ65579 AQ983081:AQ983083 AQ917545:AQ917547 AQ852009:AQ852011 AQ786473:AQ786475 AQ720937:AQ720939 AQ655401:AQ655403 AQ589865:AQ589867 AQ524329:AQ524331 AQ458793:AQ458795 AQ393257:AQ393259 AQ327721:AQ327723 AQ262185:AQ262187 AQ196649:AQ196651 AQ131113:AQ131115 AQ65577:AQ65579 AQ983086:AQ983087 AQ917550:AQ917551 AQ852014:AQ852015 AQ786478:AQ786479 AQ720942:AQ720943 AQ655406:AQ655407 AQ589870:AQ589871 AQ524334:AQ524335 AQ458798:AQ458799 AQ393262:AQ393263 AQ327726:AQ327727 AQ262190:AQ262191 AQ196654:AQ196655 AQ131118:AQ131119 AQ65582:AQ65583 X983081:X983083 X917545:X917547 X852009:X852011 X786473:X786475 X720937:X720939 X655401:X655403 X589865:X589867 X524329:X524331 X458793:X458795 X393257:X393259 X327721:X327723 X262185:X262187 X196649:X196651 X131113:X131115 X65577:X65579 X983085 X917549 X852013 X786477 X720941 X655405 X589869 X524333 X458797 X393261 X327725 X262189 X196653 X131117 X65581 X52 X983087 X917551 X852015 X786479 X720943 X655407 X589871 X524335 X458799 X393263 X327727 X262191 X196655 X131119 X65583 X49:X50 AQ49:AQ50 BJ49:BJ50 CA49:CA50 CR49:CR50">
      <formula1>$IU$5:$IU$47</formula1>
    </dataValidation>
    <dataValidation type="list" allowBlank="1" showInputMessage="1" showErrorMessage="1" sqref="DD983062:DD983084 DD917526:DD917548 DD851990:DD852012 DD786454:DD786476 DD720918:DD720940 DD655382:DD655404 DD589846:DD589868 DD524310:DD524332 DD458774:DD458796 DD393238:DD393260 DD327702:DD327724 DD262166:DD262188 DD196630:DD196652 DD131094:DD131116 DD65558:DD65580 DD983057:DD983060 DD917521:DD917524 DD851985:DD851988 DD786449:DD786452 DD720913:DD720916 DD655377:DD655380 DD589841:DD589844 DD524305:DD524308 DD458769:DD458772 DD393233:DD393236 DD327697:DD327700 DD262161:DD262164 DD196625:DD196628 DD131089:DD131092 DD65553:DD65556 DD42:DD46 DD48:DD51">
      <formula1>$IR$5:$IR$10</formula1>
    </dataValidation>
    <dataValidation type="list" allowBlank="1" showErrorMessage="1" sqref="DD65445:DD65453 DD130981:DD130989 DD196517:DD196525 DD262053:DD262061 DD327589:DD327597 DD393125:DD393133 DD458661:DD458669 DD524197:DD524205 DD589733:DD589741 DD655269:DD655277 DD720805:DD720813 DD786341:DD786349 DD851877:DD851885 DD917413:DD917421 DD982949:DD982957 DD5:DD11">
      <formula1>$IR$5:$IR$10</formula1>
      <formula2>0</formula2>
    </dataValidation>
    <dataValidation type="list" allowBlank="1" showInputMessage="1" showErrorMessage="1" sqref="AQ52 CR983085 CR917549 CR852013 CR786477 CR720941 CR655405 CR589869 CR524333 CR458797 CR393261 CR327725 CR262189 CR196653 CR131117 CR65581 CR52 CR983087 CR917551 CR852015 CR786479 CR720943 CR655407 CR589871 CR524335 CR458799 CR393263 CR327727 CR262191 CR196655 CR131119 CR65583 CA983085 CA917549 CA852013 CA786477 CA720941 CA655405 CA589869 CA524333 CA458797 CA393261 CA327725 CA262189 CA196653 CA131117 CA65581 CA52 CA983087 CA917551 CA852015 CA786479 CA720943 CA655407 CA589871 CA524335 CA458799 CA393263 CA327727 CA262191 CA196655 CA131119 CA65583 BJ983085 BJ917549 BJ852013 BJ786477 BJ720941 BJ655405 BJ589869 BJ524333 BJ458797 BJ393261 BJ327725 BJ262189 BJ196653 BJ131117 BJ65581 BJ52 BJ983087 BJ917551 BJ852015 BJ786479 BJ720943 BJ655407 BJ589871 BJ524335 BJ458799 BJ393263 BJ327727 BJ262191 BJ196655 BJ131119 BJ65583 AQ983085 AQ917549 AQ852013 AQ786477 AQ720941 AQ655405 AQ589869 AQ524333 AQ458797 AQ393261 AQ327725 AQ262189 AQ196653 AQ131117 AQ65581">
      <formula1>$IU$5:$IU$10</formula1>
    </dataValidation>
    <dataValidation type="list" allowBlank="1" showInputMessage="1" showErrorMessage="1" sqref="BB983080:BB983082 BB917544:BB917546 BB852008:BB852010 BB786472:BB786474 BB720936:BB720938 BB655400:BB655402 BB589864:BB589866 BB524328:BB524330 BB458792:BB458794 BB393256:BB393258 BB327720:BB327722 BB262184:BB262186 BB196648:BB196650 BB131112:BB131114 BB65576:BB65578 AI983080:AI983081 AI917544:AI917545 AI852008:AI852009 AI786472:AI786473 AI720936:AI720937 AI655400:AI655401 AI589864:AI589865 AI524328:AI524329 AI458792:AI458793 AI393256:AI393257 AI327720:AI327721 AI262184:AI262185 AI196648:AI196649 AI131112:AI131113 AI65576:AI65577 AI49 BB49">
      <formula1>$IS$8:$IS$10</formula1>
    </dataValidation>
    <dataValidation type="list" allowBlank="1" showErrorMessage="1" sqref="AI65445:AI65453 AI130981:AI130989 AI196517:AI196525 AI262053:AI262061 AI327589:AI327597 AI393125:AI393133 AI458661:AI458669 AI524197:AI524205 AI589733:AI589741 AI655269:AI655277 AI720805:AI720813 AI786341:AI786349 AI851877:AI851885 AI917413:AI917421 AI982949:AI982957 BB65445:BB65453 BB130981:BB130989 BB196517:BB196525 BB262053:BB262061 BB327589:BB327597 BB393125:BB393133 BB458661:BB458669 BB524197:BB524205 BB589733:BB589741 BB655269:BB655277 BB720805:BB720813 BB786341:BB786349 BB851877:BB851885 BB917413:BB917421 BB982949:BB982957 BB6:BB11 AI5:AI11">
      <formula1>$IS$10:$IS$10</formula1>
      <formula2>0</formula2>
    </dataValidation>
    <dataValidation type="list" allowBlank="1" showInputMessage="1" showErrorMessage="1" sqref="AB54 CV983081:CV983083 CV917545:CV917547 CV852009:CV852011 CV786473:CV786475 CV720937:CV720939 CV655401:CV655403 CV589865:CV589867 CV524329:CV524331 CV458793:CV458795 CV393257:CV393259 CV327721:CV327723 CV262185:CV262187 CV196649:CV196651 CV131113:CV131115 CV65577:CV65579 CV983086 CV917550 CV852014 CV786478 CV720942 CV655406 CV589870 CV524334 CV458798 CV393262 CV327726 CV262190 CV196654 CV131118 CV65582 CE983086 CE917550 CE852014 CE786478 CE720942 CE655406 CE589870 CE524334 CE458798 CE393262 CE327726 CE262190 CE196654 CE131118 CE65582 CE983081:CE983083 CE917545:CE917547 CE852009:CE852011 CE786473:CE786475 CE720937:CE720939 CE655401:CE655403 CE589865:CE589867 CE524329:CE524331 CE458793:CE458795 CE393257:CE393259 CE327721:CE327723 CE262185:CE262187 CE196649:CE196651 CE131113:CE131115 CE65577:CE65579 BN983081:BN983083 BN917545:BN917547 BN852009:BN852011 BN786473:BN786475 BN720937:BN720939 BN655401:BN655403 BN589865:BN589867 BN524329:BN524331 BN458793:BN458795 BN393257:BN393259 BN327721:BN327723 BN262185:BN262187 BN196649:BN196651 BN131113:BN131115 BN65577:BN65579 BN983086 BN917550 BN852014 BN786478 BN720942 BN655406 BN589870 BN524334 BN458798 BN393262 BN327726 BN262190 BN196654 BN131118 BN65582 AU983081:AU983083 AU917545:AU917547 AU852009:AU852011 AU786473:AU786475 AU720937:AU720939 AU655401:AU655403 AU589865:AU589867 AU524329:AU524331 AU458793:AU458795 AU393257:AU393259 AU327721:AU327723 AU262185:AU262187 AU196649:AU196651 AU131113:AU131115 AU65577:AU65579 AU983086:AU983087 AU917550:AU917551 AU852014:AU852015 AU786478:AU786479 AU720942:AU720943 AU655406:AU655407 AU589870:AU589871 AU524334:AU524335 AU458798:AU458799 AU393262:AU393263 AU327726:AU327727 AU262190:AU262191 AU196654:AU196655 AU131118:AU131119 AU65582:AU65583 AB983081:AB983083 AB917545:AB917547 AB852009:AB852011 AB786473:AB786475 AB720937:AB720939 AB655401:AB655403 AB589865:AB589867 AB524329:AB524331 AB458793:AB458795 AB393257:AB393259 AB327721:AB327723 AB262185:AB262187 AB196649:AB196651 AB131113:AB131115 AB65577:AB65579 AB983085 AB917549 AB852013 AB786477 AB720941 AB655405 AB589869 AB524333 AB458797 AB393261 AB327725 AB262189 AB196653 AB131117 AB65581 AB52 AB983087 AB917551 AB852015 AB786479 AB720943 AB655407 AB589871 AB524335 AB458799 AB393263 AB327727 AB262191 AB196655 AB131119 AB65583 AB983089 AB917553 AB852017 AB786481 AB720945 AB655409 AB589873 AB524337 AB458801 AB393265 AB327729 AB262193 AB196657 AB131121 AB65585 AB49:AB50 AU49:AU50 BN49:BN50 CE49:CE50 CV49:CV50">
      <formula1>$IT$8:$IT$10</formula1>
    </dataValidation>
    <dataValidation type="list" allowBlank="1" showInputMessage="1" showErrorMessage="1" sqref="Q65561:AH65561 Q131097:AH131097 Q196633:AH196633 Q262169:AH262169 Q327705:AH327705 Q393241:AH393241 Q458777:AH458777 Q524313:AH524313 Q589849:AH589849 Q655385:AH655385 Q720921:AH720921 Q786457:AH786457 Q851993:AH851993 Q917529:AH917529 Q983065:AH983065 AI65553:AI65567 AI131089:AI131103 AI196625:AI196639 AI262161:AI262175 AI327697:AI327711 AI393233:AI393247 AI458769:AI458783 AI524305:AI524319 AI589841:AI589855 AI655377:AI655391 AI720913:AI720927 AI786449:AI786463 AI851985:AI851999 AI917521:AI917535 AI983057:AI983071 AI51 AI65580 AI131116 AI196652 AI262188 AI327724 AI393260 AI458796 AI524332 AI589868 AI655404 AI720940 AI786476 AI852012 AI917548 AI983084 BB51 BB65580 BB131116 BB196652 BB262188 BB327724 BB393260 BB458796 BB524332 BB589868 BB655404 BB720940 BB786476 BB852012 BB917548 BB983084 BB65564:BB65567 BB131100:BB131103 BB196636:BB196639 BB262172:BB262175 BB327708:BB327711 BB393244:BB393247 BB458780:BB458783 BB524316:BB524319 BB589852:BB589855 BB655388:BB655391 BB720924:BB720927 BB786460:BB786463 BB851996:BB851999 BB917532:BB917535 BB983068:BB983071 AJ65561:DA65563 AJ131097:DA131099 AJ196633:DA196635 AJ262169:DA262171 AJ327705:DA327707 AJ393241:DA393243 AJ458777:DA458779 AJ524313:DA524315 AJ589849:DA589851 AJ655385:DA655387 AJ720921:DA720923 AJ786457:DA786459 AJ851993:DA851995 AJ917529:DA917531 AJ983065:DA983067 BC43:BD43 BT43:BU43 CK43:CL43 AI42:AI44 BB44">
      <formula1>$IS$10:$IS$10</formula1>
    </dataValidation>
    <dataValidation type="list" allowBlank="1" showErrorMessage="1" sqref="CV982949:CV982957 CV917413:CV917421 CV851877:CV851885 CV786341:CV786349 CV720805:CV720813 CV655269:CV655277 CV589733:CV589741 CV524197:CV524205 CV458661:CV458669 CV393125:CV393133 CV327589:CV327597 CV262053:CV262061 CV196517:CV196525 CV130981:CV130989 CV65445:CV65453 CE982949:CE982957 CE917413:CE917421 CE851877:CE851885 CE786341:CE786349 CE720805:CE720813 CE655269:CE655277 CE589733:CE589741 CE524197:CE524205 CE458661:CE458669 CE393125:CE393133 CE327589:CE327597 CE262053:CE262061 CE196517:CE196525 CE130981:CE130989 CE65445:CE65453 BN982949:BN982957 BN917413:BN917421 BN851877:BN851885 BN786341:BN786349 BN720805:BN720813 BN655269:BN655277 BN589733:BN589741 BN524197:BN524205 BN458661:BN458669 BN393125:BN393133 BN327589:BN327597 BN262053:BN262061 BN196517:BN196525 BN130981:BN130989 BN65445:BN65453 AU982949:AU982957 AU917413:AU917421 AU851877:AU851885 AU786341:AU786349 AU720805:AU720813 AU655269:AU655277 AU589733:AU589741 AU524197:AU524205 AU458661:AU458669 AU393125:AU393133 AU327589:AU327597 AU262053:AU262061 AU196517:AU196525 AU130981:AU130989 AU65445:AU65453 AB982949:AB982957 AB917413:AB917421 AB851877:AB851885 AB786341:AB786349 AB720805:AB720813 AB655269:AB655277 AB589733:AB589741 AB524197:AB524205 AB458661:AB458669 AB393125:AB393133 AB327589:AB327597 AB262053:AB262061 AB196517:AB196525 AB130981:AB130989 AB65445:AB65453 CE6:CE11 AU6:AU11 BN6:BN11 CV5:CV11 AB5:AB11">
      <formula1>$IT$11:$IT$47</formula1>
      <formula2>0</formula2>
    </dataValidation>
    <dataValidation type="list" allowBlank="1" showInputMessage="1" showErrorMessage="1" sqref="AB51 AB65580 AB131116 AB196652 AB262188 AB327724 AB393260 AB458796 AB524332 AB589868 AB655404 AB720940 AB786476 AB852012 AB917548 AB983084 AB65562:AB65575 AB131098:AB131111 AB196634:AB196647 AB262170:AB262183 AB327706:AB327719 AB393242:AB393255 AB458778:AB458791 AB524314:AB524327 AB589850:AB589863 AB655386:AB655399 AB720922:AB720935 AB786458:AB786471 AB851994:AB852007 AB917530:AB917543 AB983066:AB983079 AB65553:AB65560 AB131089:AB131096 AB196625:AB196632 AB262161:AB262168 AB327697:AB327704 AB393233:AB393240 AB458769:AB458776 AB524305:AB524312 AB589841:AB589848 AB655377:AB655384 AB720913:AB720920 AB786449:AB786456 AB851985:AB851992 AB917521:AB917528 AB983057:AB983064 AU48 AU65575 AU131111 AU196647 AU262183 AU327719 AU393255 AU458791 AU524327 AU589863 AU655399 AU720935 AU786471 AU852007 AU917543 AU983079 AU65564:AU65573 AU131100:AU131109 AU196636:AU196645 AU262172:AU262181 AU327708:AU327717 AU393244:AU393253 AU458780:AU458789 AU524316:AU524325 AU589852:AU589861 AU655388:AU655397 AU720924:AU720933 AU786460:AU786469 AU851996:AU852005 AU917532:AU917541 AU983068:AU983077 AU65553:AU65560 AU131089:AU131096 AU196625:AU196632 AU262161:AU262168 AU327697:AU327704 AU393233:AU393240 AU458769:AU458776 AU524305:AU524312 AU589841:AU589848 AU655377:AU655384 AU720913:AU720920 AU786449:AU786456 AU851985:AU851992 AU917521:AU917528 AU983057:AU983064 BN65553:BN65560 BN131089:BN131096 BN196625:BN196632 BN262161:BN262168 BN327697:BN327704 BN393233:BN393240 BN458769:BN458776 BN524305:BN524312 BN589841:BN589848 BN655377:BN655384 BN720913:BN720920 BN786449:BN786456 BN851985:BN851992 BN917521:BN917528 BN983057:BN983064 BN51 BN65580 BN131116 BN196652 BN262188 BN327724 BN393260 BN458796 BN524332 BN589868 BN655404 BN720940 BN786476 BN852012 BN917548 BN983084 BN48 BN65575 BN131111 BN196647 BN262183 BN327719 BN393255 BN458791 BN524327 BN589863 BN655399 BN720935 BN786471 BN852007 BN917543 BN983079 BN65564:BN65572 BN131100:BN131108 BN196636:BN196644 BN262172:BN262180 BN327708:BN327716 BN393244:BN393252 BN458780:BN458788 BN524316:BN524324 BN589852:BN589860 BN655388:BN655396 BN720924:BN720932 BN786460:BN786468 BN851996:BN852004 BN917532:BN917540 BN983068:BN983076 CE51 CE65580 CE131116 CE196652 CE262188 CE327724 CE393260 CE458796 CE524332 CE589868 CE655404 CE720940 CE786476 CE852012 CE917548 CE983084 CE48 CE65575 CE131111 CE196647 CE262183 CE327719 CE393255 CE458791 CE524327 CE589863 CE655399 CE720935 CE786471 CE852007 CE917543 CE983079 CE65564:CE65572 CE131100:CE131108 CE196636:CE196644 CE262172:CE262180 CE327708:CE327716 CE393244:CE393252 CE458780:CE458788 CE524316:CE524324 CE589852:CE589860 CE655388:CE655396 CE720924:CE720932 CE786460:CE786468 CE851996:CE852004 CE917532:CE917540 CE983068:CE983076 CE65553:CE65560 CE131089:CE131096 CE196625:CE196632 CE262161:CE262168 CE327697:CE327704 CE393233:CE393240 CE458769:CE458776 CE524305:CE524312 CE589841:CE589848 CE655377:CE655384 CE720913:CE720920 CE786449:CE786456 CE851985:CE851992 CE917521:CE917528 CE983057:CE983064 CV51 CV65580 CV131116 CV196652 CV262188 CV327724 CV393260 CV458796 CV524332 CV589868 CV655404 CV720940 CV786476 CV852012 CV917548 CV983084 CV48 CV65575 CV131111 CV196647 CV262183 CV327719 CV393255 CV458791 CV524327 CV589863 CV655399 CV720935 CV786471 CV852007 CV917543 CV983079 CV65564:CV65572 CV131100:CV131108 CV196636:CV196644 CV262172:CV262180 CV327708:CV327716 CV393244:CV393252 CV458780:CV458788 CV524316:CV524324 CV589852:CV589860 CV655388:CV655396 CV720924:CV720932 CV786460:CV786468 CV851996:CV852004 CV917532:CV917540 CV983068:CV983076 CV65553:CV65560 CV131089:CV131096 CV196625:CV196632 CV262161:CV262168 CV327697:CV327704 CV393233:CV393240 CV458769:CV458776 CV524305:CV524312 CV589841:CV589848 CV655377:CV655384 CV720913:CV720920 CV786449:CV786456 CV851985:CV851992 CV917521:CV917528 CV983057:CV983064 CV42:CV45 CE42:CE45 BN42:BN45 AU42:AU46 AB42:AB46 AB48">
      <formula1>$IT$11:$IT$47</formula1>
    </dataValidation>
    <dataValidation type="list" allowBlank="1" showInputMessage="1" showErrorMessage="1" sqref="K983089 K917549:N917549 K852013:N852013 K786477:N786477 K720941:N720941 K655405:N655405 K589869:N589869 K524333:N524333 K458797:N458797 K393261:N393261 K327725:N327725 K262189:N262189 K196653:N196653 K131117:N131117 K65581:N65581 K52:N52 K54 K65585 K131121 K196657 K262193 K327729 K393265 K458801 K524337 K589873 K655409 K720945 K786481 K852017 K917553 K983085:N983085">
      <formula1>$IS$9:$IS$47</formula1>
    </dataValidation>
    <dataValidation type="list" allowBlank="1" showInputMessage="1" showErrorMessage="1" sqref="DE917549:DG917551 DE852013:DG852015 DE786477:DG786479 DE720941:DG720943 DE655405:DG655407 DE589869:DG589871 DE524333:DG524335 DE458797:DG458799 DE393261:DG393263 DE327725:DG327727 DE262189:DG262191 DE196653:DG196655 DE131117:DG131119 DE65581:DG65583 DE52:DG52 J983086 J917550 J852014 J786478 J720942 J655406 J589870 J524334 J458798 J393262 J327726 J262190 J196654 J131118 J65582 DE983085:DG983087 J983089 J917553 J852017 J786481 J720945 J655409 J589873 J524337 J458801 J393265 J327729 J262193 J196657 J131121 J65585">
      <formula1>$IS$11:$IS$11</formula1>
    </dataValidation>
    <dataValidation type="list" allowBlank="1" showInputMessage="1" showErrorMessage="1" sqref="I131121 CZ983081:CZ983083 CZ917545:CZ917547 CZ852009:CZ852011 CZ786473:CZ786475 CZ720937:CZ720939 CZ655401:CZ655403 CZ589865:CZ589867 CZ524329:CZ524331 CZ458793:CZ458795 CZ393257:CZ393259 CZ327721:CZ327723 CZ262185:CZ262187 CZ196649:CZ196651 CZ131113:CZ131115 CZ65577:CZ65579 CZ983086 CZ917550 CZ852014 CZ786478 CZ720942 CZ655406 CZ589870 CZ524334 CZ458798 CZ393262 CZ327726 CZ262190 CZ196654 CZ131118 CZ65582 CI983081:CI983083 CI917545:CI917547 CI852009:CI852011 CI786473:CI786475 CI720937:CI720939 CI655401:CI655403 CI589865:CI589867 CI524329:CI524331 CI458793:CI458795 CI393257:CI393259 CI327721:CI327723 CI262185:CI262187 CI196649:CI196651 CI131113:CI131115 CI65577:CI65579 CI983086 CI917550 CI852014 CI786478 CI720942 CI655406 CI589870 CI524334 CI458798 CI393262 CI327726 CI262190 CI196654 CI131118 CI65582 BR983086 BR917550 BR852014 BR786478 BR720942 BR655406 BR589870 BR524334 BR458798 BR393262 BR327726 BR262190 BR196654 BR131118 BR65582 BR983081:BR983083 BR917545:BR917547 BR852009:BR852011 BR786473:BR786475 BR720937:BR720939 BR655401:BR655403 BR589865:BR589867 BR524329:BR524331 BR458793:BR458795 BR393257:BR393259 BR327721:BR327723 BR262185:BR262187 BR196649:BR196651 BR131113:BR131115 BR65577:BR65579 AY983081:AY983083 AY917545:AY917547 AY852009:AY852011 AY786473:AY786475 AY720937:AY720939 AY655401:AY655403 AY589865:AY589867 AY524329:AY524331 AY458793:AY458795 AY393257:AY393259 AY327721:AY327723 AY262185:AY262187 AY196649:AY196651 AY131113:AY131115 AY65577:AY65579 AY983086:AY983087 AY917550:AY917551 AY852014:AY852015 AY786478:AY786479 AY720942:AY720943 AY655406:AY655407 AY589870:AY589871 AY524334:AY524335 AY458798:AY458799 AY393262:AY393263 AY327726:AY327727 AY262190:AY262191 AY196654:AY196655 AY131118:AY131119 AY65582:AY65583 AF983081:AF983083 AF917545:AF917547 AF852009:AF852011 AF786473:AF786475 AF720937:AF720939 AF655401:AF655403 AF589865:AF589867 AF524329:AF524331 AF458793:AF458795 AF393257:AF393259 AF327721:AF327723 AF262185:AF262187 AF196649:AF196651 AF131113:AF131115 AF65577:AF65579 AF983085 AF917549 AF852013 AF786477 AF720941 AF655405 AF589869 AF524333 AF458797 AF393261 AF327725 AF262189 AF196653 AF131117 AF65581 AF52 AF983087 AF917551 AF852015 AF786479 AF720943 AF655407 AF589871 AF524335 AF458799 AF393263 AF327727 AF262191 AF196655 AF131119 AF65583 AF983089 AF917553 AF852017 AF786481 AF720945 AF655409 AF589873 AF524337 AF458801 AF393265 AF327729 AF262193 AF196657 AF131121 AF65585 AF54 I983086 I917550 I852014 I786478 I720942 I655406 I589870 I524334 I458798 I393262 I327726 I262190 I196654 I131118 I65582 I65585 I983089 I917553 I852017 I786481 I720945 I655409 I589873 I524337 I458801 I393265 I327729 I262193 I196657 AF49:AF50 AY49:AY50 BR49:BR50 CI49:CI50 CZ49:CZ50">
      <formula1>#REF!</formula1>
    </dataValidation>
    <dataValidation type="list" allowBlank="1" showInputMessage="1" showErrorMessage="1" sqref="AY983080 AY917544 AY852008 AY786472 AY720936 AY655400 AY589864 AY524328 AY458792 AY393256 AY327720 AY262184 AY196648 AY131112 AY65576 AF983080 AF917544 AF852008 AF786472 AF720936 AF655400 AF589864 AF524328 AF458792 AF393256 AF327720 AF262184 AF196648 AF131112 AF65576">
      <formula1>$IS$11:$IS$47</formula1>
    </dataValidation>
    <dataValidation type="list" allowBlank="1" showErrorMessage="1" sqref="CZ982949:CZ982957 AF65445:AF65453 AF130981:AF130989 AF196517:AF196525 AF262053:AF262061 AF327589:AF327597 AF393125:AF393133 AF458661:AF458669 AF524197:AF524205 AF589733:AF589741 AF655269:AF655277 AF720805:AF720813 AF786341:AF786349 AF851877:AF851885 AF917413:AF917421 AF982949:AF982957 AY65445:AY65453 AY130981:AY130989 AY196517:AY196525 AY262053:AY262061 AY327589:AY327597 AY393125:AY393133 AY458661:AY458669 AY524197:AY524205 AY589733:AY589741 AY655269:AY655277 AY720805:AY720813 AY786341:AY786349 AY851877:AY851885 AY917413:AY917421 AY982949:AY982957 BR65445:BR65453 BR130981:BR130989 BR196517:BR196525 BR262053:BR262061 BR327589:BR327597 BR393125:BR393133 BR458661:BR458669 BR524197:BR524205 BR589733:BR589741 BR655269:BR655277 BR720805:BR720813 BR786341:BR786349 BR851877:BR851885 BR917413:BR917421 BR982949:BR982957 CI65445:CI65453 CI130981:CI130989 CI196517:CI196525 CI262053:CI262061 CI327589:CI327597 CI393125:CI393133 CI458661:CI458669 CI524197:CI524205 CI589733:CI589741 CI655269:CI655277 CI720805:CI720813 CI786341:CI786349 CI851877:CI851885 CI917413:CI917421 CI982949:CI982957 CZ65445:CZ65453 CZ130981:CZ130989 CZ196517:CZ196525 CZ262053:CZ262061 CZ327589:CZ327597 CZ393125:CZ393133 CZ458661:CZ458669 CZ524197:CZ524205 CZ589733:CZ589741 CZ655269:CZ655277 CZ720805:CZ720813 CZ786341:CZ786349 CZ851877:CZ851885 CZ917413:CZ917421 BR6:BR11 CI6:CI11 AF5:AF11 CZ5:CZ11 AY6:AY11">
      <formula1>$IS$47:$IS$47</formula1>
      <formula2>0</formula2>
    </dataValidation>
    <dataValidation type="list" allowBlank="1" showInputMessage="1" showErrorMessage="1" sqref="I65577:I65579 AY44:AY46 AF42:AF46 BR42:BR45 CI42:CI45 CZ42:CZ45 DE983081:DG983081 DE917545:DG917545 DE852009:DG852009 DE786473:DG786473 DE720937:DG720937 DE655401:DG655401 DE589865:DG589865 DE524329:DG524329 DE458793:DG458793 DE393257:DG393257 DE327721:DG327721 DE262185:DG262185 DE196649:DG196649 DE131113:DG131113 DE65577:DG65577 DE49:DG49 CZ983057:CZ983064 CZ917521:CZ917528 CZ851985:CZ851992 CZ786449:CZ786456 CZ720913:CZ720920 CZ655377:CZ655384 CZ589841:CZ589848 CZ524305:CZ524312 CZ458769:CZ458776 CZ393233:CZ393240 CZ327697:CZ327704 CZ262161:CZ262168 CZ196625:CZ196632 CZ131089:CZ131096 CZ65553:CZ65560 CZ983068:CZ983076 CZ917532:CZ917540 CZ851996:CZ852004 CZ786460:CZ786468 CZ720924:CZ720932 CZ655388:CZ655396 CZ589852:CZ589860 CZ524316:CZ524324 CZ458780:CZ458788 CZ393244:CZ393252 CZ327708:CZ327716 CZ262172:CZ262180 CZ196636:CZ196644 CZ131100:CZ131108 CZ65564:CZ65572 CZ983079 CZ917543 CZ852007 CZ786471 CZ720935 CZ655399 CZ589863 CZ524327 CZ458791 CZ393255 CZ327719 CZ262183 CZ196647 CZ131111 CZ65575 CZ48 CY983080 CY917544 CY852008 CY786472 CY720936 CY655400 CY589864 CY524328 CY458792 CY393256 CY327720 CY262184 CY196648 CY131112 CY65576 CU983080 CU917544 CU852008 CU786472 CU720936 CU655400 CU589864 CU524328 CU458792 CU393256 CU327720 CU262184 CU196648 CU131112 CU65576 CQ983080 CQ917544 CQ852008 CQ786472 CQ720936 CQ655400 CQ589864 CQ524328 CQ458792 CQ393256 CQ327720 CQ262184 CQ196648 CQ131112 CQ65576 CM983080 CM917544 CM852008 CM786472 CM720936 CM655400 CM589864 CM524328 CM458792 CM393256 CM327720 CM262184 CM196648 CM131112 CM65576 CZ983084 CZ917548 CZ852012 CZ786476 CZ720940 CZ655404 CZ589868 CZ524332 CZ458796 CZ393260 CZ327724 CZ262188 CZ196652 CZ131116 CZ65580 CZ51 CI983057:CI983064 CI917521:CI917528 CI851985:CI851992 CI786449:CI786456 CI720913:CI720920 CI655377:CI655384 CI589841:CI589848 CI524305:CI524312 CI458769:CI458776 CI393233:CI393240 CI327697:CI327704 CI262161:CI262168 CI196625:CI196632 CI131089:CI131096 CI65553:CI65560 CI983068:CI983076 CI917532:CI917540 CI851996:CI852004 CI786460:CI786468 CI720924:CI720932 CI655388:CI655396 CI589852:CI589860 CI524316:CI524324 CI458780:CI458788 CI393244:CI393252 CI327708:CI327716 CI262172:CI262180 CI196636:CI196644 CI131100:CI131108 CI65564:CI65572 CI983079:CI983080 CI917543:CI917544 CI852007:CI852008 CI786471:CI786472 CI720935:CI720936 CI655399:CI655400 CI589863:CI589864 CI524327:CI524328 CI458791:CI458792 CI393255:CI393256 CI327719:CI327720 CI262183:CI262184 CI196647:CI196648 CI131111:CI131112 CI65575:CI65576 CI48 CE983080 CE917544 CE852008 CE786472 CE720936 CE655400 CE589864 CE524328 CE458792 CE393256 CE327720 CE262184 CE196648 CE131112 CE65576 CA983080 CA917544 CA852008 CA786472 CA720936 CA655400 CA589864 CA524328 CA458792 CA393256 CA327720 CA262184 CA196648 CA131112 CA65576 BW983080 BW917544 BW852008 BW786472 BW720936 BW655400 BW589864 BW524328 BW458792 BW393256 BW327720 BW262184 BW196648 BW131112 BW65576 CI983084 CI917548 CI852012 CI786476 CI720940 CI655404 CI589868 CI524332 CI458796 CI393260 CI327724 CI262188 CI196652 CI131116 CI65580 CI51 BR983068:BR983076 BR917532:BR917540 BR851996:BR852004 BR786460:BR786468 BR720924:BR720932 BR655388:BR655396 BR589852:BR589860 BR524316:BR524324 BR458780:BR458788 BR393244:BR393252 BR327708:BR327716 BR262172:BR262180 BR196636:BR196644 BR131100:BR131108 BR65564:BR65572 BR983079:BR983080 BR917543:BR917544 BR852007:BR852008 BR786471:BR786472 BR720935:BR720936 BR655399:BR655400 BR589863:BR589864 BR524327:BR524328 BR458791:BR458792 BR393255:BR393256 BR327719:BR327720 BR262183:BR262184 BR196647:BR196648 BR131111:BR131112 BR65575:BR65576 BR48 BE983081 BE917545 BE852009 BE786473 BE720937 BE655401 BE589865 BE524329 BE458793 BE393257 BE327721 BE262185 BE196649 BE131113 BE65577 BE49 BR983084 BR917548 BR852012 BR786476 BR720940 BR655404 BR589868 BR524332 BR458796 BR393260 BR327724 BR262188 BR196652 BR131116 BR65580 BR51 BR983057:BR983064 BR917521:BR917528 BR851985:BR851992 BR786449:BR786456 BR720913:BR720920 BR655377:BR655384 BR589841:BR589848 BR524305:BR524312 BR458769:BR458776 BR393233:BR393240 BR327697:BR327704 BR262161:BR262168 BR196625:BR196632 BR131089:BR131096 BR65553:BR65560 AY983061:AY983062 AY917525:AY917526 AY851989:AY851990 AY786453:AY786454 AY720917:AY720918 AY655381:AY655382 AY589845:AY589846 AY524309:AY524310 AY458773:AY458774 AY393237:AY393238 AY327701:AY327702 AY262165:AY262166 AY196629:AY196630 AY131093:AY131094 AY65557:AY65558 AY983068:AY983079 AY917532:AY917543 AY851996:AY852007 AY786460:AY786471 AY720924:AY720935 AY655388:AY655399 AY589852:AY589863 AY524316:AY524327 AY458780:AY458791 AY393244:AY393255 AY327708:AY327719 AY262172:AY262183 AY196636:AY196647 AY131100:AY131111 AY65564:AY65575 AL983081 AL917545 AL852009 AL786473 AL720937 AL655401 AL589865 AL524329 AL458793 AL393257 AL327721 AL262185 AL196649 AL131113 AL65577 AL49 AF983057:AF983064 AF917521:AF917528 AF851985:AF851992 AF786449:AF786456 AF720913:AF720920 AF655377:AF655384 AF589841:AF589848 AF524305:AF524312 AF458769:AF458776 AF393233:AF393240 AF327697:AF327704 AF262161:AF262168 AF196625:AF196632 AF131089:AF131096 AF65553:AF65560 AF983066:AF983077 AF917530:AF917541 AF851994:AF852005 AF786458:AF786469 AF720922:AF720933 AF655386:AF655397 AF589850:AF589861 AF524314:AF524325 AF458778:AF458789 AF393242:AF393253 AF327706:AF327717 AF262170:AF262181 AF196634:AF196645 AF131098:AF131109 AF65562:AF65573 AF983079 AF917543 AF852007 AF786471 AF720935 AF655399 AF589863 AF524327 AF458791 AF393255 AF327719 AF262183 AF196647 AF131111 AF65575 AF48 S983081 S917545 S852009 S786473 S720937 S655401 S589865 S524329 S458793 S393257 S327721 S262185 S196649 S131113 S65577 S49 AF983084 AF917548 AF852012 AF786476 AF720940 AF655404 AF589868 AF524332 AF458796 AF393260 AF327724 AF262188 AF196652 AF131116 AF65580 AF51 J131113:N131113 J196649:N196649 J262185:N262185 J327721:N327721 J393257:N393257 J458793:N458793 J524329:N524329 J589865:N589865 J655401:N655401 J720937:N720937 J786473:N786473 J852009:N852009 J917545:N917545 J983081:N983081 K49:N49 I983081:I983083 I917545:I917547 I852009:I852011 I786473:I786475 I720937:I720939 I655401:I655403 I589865:I589867 I524329:I524331 I458793:I458795 I393257:I393259 I327721:I327723 I262185:I262187 I196649:I196651 I131113:I131115 J65577:N65577 AY48">
      <formula1>$IS$47:$IS$47</formula1>
    </dataValidation>
    <dataValidation type="list" allowBlank="1" showInputMessage="1" showErrorMessage="1" sqref="DD52 DD983085:DD983087 DD917549:DD917551 DD852013:DD852015 DD786477:DD786479 DD720941:DD720943 DD655405:DD655407 DD589869:DD589871 DD524333:DD524335 DD458797:DD458799 DD393261:DD393263 DD327725:DD327727 DD262189:DD262191 DD196653:DD196655 DD131117:DD131119 DD65581:DD65583">
      <formula1>$IR$5:$IR$6</formula1>
    </dataValidation>
    <dataValidation type="list" allowBlank="1" showErrorMessage="1" sqref="BK65539:BM65539 BK131075:BM131075 BK196611:BM196611 BK262147:BM262147 BK327683:BM327683 BK393219:BM393219 BK458755:BM458755 BK524291:BM524291 BK589827:BM589827 BK655363:BM655363 BK720899:BM720899 BK786435:BM786435 BK851971:BM851971 BK917507:BM917507 BK983043:BM983043">
      <formula1>$HX$32632:$HZ$32632</formula1>
      <formula2>0</formula2>
    </dataValidation>
    <dataValidation type="list" allowBlank="1" showInputMessage="1" showErrorMessage="1" sqref="BB52 BB983085 BB917549 BB852013 BB786477 BB720941 BB655405 BB589869 BB524333 BB458797 BB393261 BB327725 BB262189 BB196653 BB131117 BB65581">
      <formula1>$IS$5:$IS$6</formula1>
    </dataValidation>
    <dataValidation type="list" allowBlank="1" showInputMessage="1" showErrorMessage="1" sqref="AY52 CZ983085 CZ917549 CZ852013 CZ786477 CZ720941 CZ655405 CZ589869 CZ524333 CZ458797 CZ393261 CZ327725 CZ262189 CZ196653 CZ131117 CZ65581 CZ52 CZ983087 CZ917551 CZ852015 CZ786479 CZ720943 CZ655407 CZ589871 CZ524335 CZ458799 CZ393263 CZ327727 CZ262191 CZ196655 CZ131119 CZ65583 CI983085 CI917549 CI852013 CI786477 CI720941 CI655405 CI589869 CI524333 CI458797 CI393261 CI327725 CI262189 CI196653 CI131117 CI65581 CI52 CI983087 CI917551 CI852015 CI786479 CI720943 CI655407 CI589871 CI524335 CI458799 CI393263 CI327727 CI262191 CI196655 CI131119 CI65583 BR983085 BR917549 BR852013 BR786477 BR720941 BR655405 BR589869 BR524333 BR458797 BR393261 BR327725 BR262189 BR196653 BR131117 BR65581 BR52 BR983087 BR917551 BR852015 BR786479 BR720943 BR655407 BR589871 BR524335 BR458799 BR393263 BR327727 BR262191 BR196655 BR131119 BR65583 AY983085 AY917549 AY852013 AY786477 AY720941 AY655405 AY589869 AY524333 AY458797 AY393261 AY327725 AY262189 AY196653 AY131117 AY65581">
      <formula1>$IS$7:$IS$8</formula1>
    </dataValidation>
    <dataValidation type="list" allowBlank="1" showInputMessage="1" showErrorMessage="1" sqref="AV52 AV65581 AV131117 AV196653 AV262189 AV327725 AV393261 AV458797 AV524333 AV589869 AV655405 AV720941 AV786477 AV852013 AV917549 AV983085 BO52 BO65581 BO131117 BO196653 BO262189 BO327725 BO393261 BO458797 BO524333 BO589869 BO655405 BO720941 BO786477 BO852013 BO917549 BO983085 BO65583 BO131119 BO196655 BO262191 BO327727 BO393263 BO458799 BO524335 BO589871 BO655407 BO720943 BO786479 BO852015 BO917551 BO983087 CF52 CF65581 CF131117 CF196653 CF262189 CF327725 CF393261 CF458797 CF524333 CF589869 CF655405 CF720941 CF786477 CF852013 CF917549 CF983085 CF65583 CF131119 CF196655 CF262191 CF327727 CF393263 CF458799 CF524335 CF589871 CF655407 CF720943 CF786479 CF852015 CF917551 CF983087 CW52 CW65581 CW131117 CW196653 CW262189 CW327725 CW393261 CW458797 CW524333 CW589869 CW655405 CW720941 CW786477 CW852013 CW917549 CW983085 CW65583 CW131119 CW196655 CW262191 CW327727 CW393263 CW458799 CW524335 CW589871 CW655407 CW720943 CW786479 CW852015 CW917551 CW983087">
      <formula1>#REF!</formula1>
    </dataValidation>
    <dataValidation type="list" allowBlank="1" showInputMessage="1" showErrorMessage="1" sqref="AI53 BB983088 BB917552 BB852016 BB786480 BB720944 BB655408 BB589872 BB524336 BB458800 BB393264 BB327728 BB262192 BB196656 BB131120 BB65584 BB53 AI983088 AI917552 AI852016 AI786480 AI720944 AI655408 AI589872 AI524336 AI458800 AI393264 AI327728 AI262192 AI196656 AI131120 AI65584">
      <formula1>#REF!</formula1>
    </dataValidation>
    <dataValidation type="list" allowBlank="1" showInputMessage="1" showErrorMessage="1" sqref="AB53 AB65584 AB131120 AB196656 AB262192 AB327728 AB393264 AB458800 AB524336 AB589872 AB655408 AB720944 AB786480 AB852016 AB917552 AB983088 AU53 AU65584 AU131120 AU196656 AU262192 AU327728 AU393264 AU458800 AU524336 AU589872 AU655408 AU720944 AU786480 AU852016 AU917552 AU983088 BN53 BN65584 BN131120 BN196656 BN262192 BN327728 BN393264 BN458800 BN524336 BN589872 BN655408 BN720944 BN786480 BN852016 BN917552 BN983088 CE53 CE65584 CE131120 CE196656 CE262192 CE327728 CE393264 CE458800 CE524336 CE589872 CE655408 CE720944 CE786480 CE852016 CE917552 CE983088 CV53 CV65584 CV131120 CV196656 CV262192 CV327728 CV393264 CV458800 CV524336 CV589872 CV655408 CV720944 CV786480 CV852016 CV917552 CV983088">
      <formula1>$IT$19:$IT$19</formula1>
    </dataValidation>
    <dataValidation type="list" allowBlank="1" showInputMessage="1" showErrorMessage="1" sqref="AF53 AF65584 AF131120 AF196656 AF262192 AF327728 AF393264 AF458800 AF524336 AF589872 AF655408 AF720944 AF786480 AF852016 AF917552 AF983088 AY53 AY65584 AY131120 AY196656 AY262192 AY327728 AY393264 AY458800 AY524336 AY589872 AY655408 AY720944 AY786480 AY852016 AY917552 AY983088 BR53 BR65584 BR131120 BR196656 BR262192 BR327728 BR393264 BR458800 BR524336 BR589872 BR655408 BR720944 BR786480 BR852016 BR917552 BR983088 CI53 CI65584 CI131120 CI196656 CI262192 CI327728 CI393264 CI458800 CI524336 CI589872 CI655408 CI720944 CI786480 CI852016 CI917552 CI983088 CZ53 CZ65584 CZ131120 CZ196656 CZ262192 CZ327728 CZ393264 CZ458800 CZ524336 CZ589872 CZ655408 CZ720944 CZ786480 CZ852016 CZ917552 CZ983088">
      <formula1>$IS$19:$IS$19</formula1>
    </dataValidation>
    <dataValidation type="list" allowBlank="1" showErrorMessage="1" sqref="X41 X65543:X65548 X131079:X131084 X196615:X196620 X262151:X262156 X327687:X327692 X393223:X393228 X458759:X458764 X524295:X524300 X589831:X589836 X655367:X655372 X720903:X720908 X786439:X786444 X851975:X851980 X917511:X917516 X983047:X983052 X65551 X131087 X196623 X262159 X327695 X393231 X458767 X524303 X589839 X655375 X720911 X786447 X851983 X917519 X983055 AQ41 AQ65543:AQ65548 AQ131079:AQ131084 AQ196615:AQ196620 AQ262151:AQ262156 AQ327687:AQ327692 AQ393223:AQ393228 AQ458759:AQ458764 AQ524295:AQ524300 AQ589831:AQ589836 AQ655367:AQ655372 AQ720903:AQ720908 AQ786439:AQ786444 AQ851975:AQ851980 AQ917511:AQ917516 AQ983047:AQ983052 AQ65551 AQ131087 AQ196623 AQ262159 AQ327695 AQ393231 AQ458767 AQ524303 AQ589839 AQ655375 AQ720911 AQ786447 AQ851983 AQ917519 AQ983055 BJ41 BJ65543:BJ65548 BJ131079:BJ131084 BJ196615:BJ196620 BJ262151:BJ262156 BJ327687:BJ327692 BJ393223:BJ393228 BJ458759:BJ458764 BJ524295:BJ524300 BJ589831:BJ589836 BJ655367:BJ655372 BJ720903:BJ720908 BJ786439:BJ786444 BJ851975:BJ851980 BJ917511:BJ917516 BJ983047:BJ983052 CA41 CA65543:CA65548 CA131079:CA131084 CA196615:CA196620 CA262151:CA262156 CA327687:CA327692 CA393223:CA393228 CA458759:CA458764 CA524295:CA524300 CA589831:CA589836 CA655367:CA655372 CA720903:CA720908 CA786439:CA786444 CA851975:CA851980 CA917511:CA917516 CA983047:CA983052 CR41 CR65543:CR65548 CR131079:CR131084 CR196615:CR196620 CR262151:CR262156 CR327687:CR327692 CR393223:CR393228 CR458759:CR458764 CR524295:CR524300 CR589831:CR589836 CR655367:CR655372 CR720903:CR720908 CR786439:CR786444 CR851975:CR851980 CR917511:CR917516 CR983047:CR983052">
      <formula1>$HX$29427:$IH$29427</formula1>
      <formula2>0</formula2>
    </dataValidation>
    <dataValidation type="list" allowBlank="1" showErrorMessage="1" sqref="AB41 AB65543:AB65548 AB131079:AB131084 AB196615:AB196620 AB262151:AB262156 AB327687:AB327692 AB393223:AB393228 AB458759:AB458764 AB524295:AB524300 AB589831:AB589836 AB655367:AB655372 AB720903:AB720908 AB786439:AB786444 AB851975:AB851980 AB917511:AB917516 AB983047:AB983052 AB65551 AB131087 AB196623 AB262159 AB327695 AB393231 AB458767 AB524303 AB589839 AB655375 AB720911 AB786447 AB851983 AB917519 AB983055 AU41 AU65543:AU65548 AU131079:AU131084 AU196615:AU196620 AU262151:AU262156 AU327687:AU327692 AU393223:AU393228 AU458759:AU458764 AU524295:AU524300 AU589831:AU589836 AU655367:AU655372 AU720903:AU720908 AU786439:AU786444 AU851975:AU851980 AU917511:AU917516 AU983047:AU983052 AU65551 AU131087 AU196623 AU262159 AU327695 AU393231 AU458767 AU524303 AU589839 AU655375 AU720911 AU786447 AU851983 AU917519 AU983055 BN41 BN65543:BN65548 BN131079:BN131084 BN196615:BN196620 BN262151:BN262156 BN327687:BN327692 BN393223:BN393228 BN458759:BN458764 BN524295:BN524300 BN589831:BN589836 BN655367:BN655372 BN720903:BN720908 BN786439:BN786444 BN851975:BN851980 BN917511:BN917516 BN983047:BN983052 CE41 CE65543:CE65548 CE131079:CE131084 CE196615:CE196620 CE262151:CE262156 CE327687:CE327692 CE393223:CE393228 CE458759:CE458764 CE524295:CE524300 CE589831:CE589836 CE655367:CE655372 CE720903:CE720908 CE786439:CE786444 CE851975:CE851980 CE917511:CE917516 CE983047:CE983052 CV41 CV65543:CV65548 CV131079:CV131084 CV196615:CV196620 CV262151:CV262156 CV327687:CV327692 CV393223:CV393228 CV458759:CV458764 CV524295:CV524300 CV589831:CV589836 CV655367:CV655372 CV720903:CV720908 CV786439:CV786444 CV851975:CV851980 CV917511:CV917516 CV983047:CV983052">
      <formula1>$HX$29426:$IC$29426</formula1>
      <formula2>0</formula2>
    </dataValidation>
    <dataValidation type="list" allowBlank="1" showErrorMessage="1" sqref="AC41 AC65543:AC65548 AC131079:AC131084 AC196615:AC196620 AC262151:AC262156 AC327687:AC327692 AC393223:AC393228 AC458759:AC458764 AC524295:AC524300 AC589831:AC589836 AC655367:AC655372 AC720903:AC720908 AC786439:AC786444 AC851975:AC851980 AC917511:AC917516 AC983047:AC983052 AC65551 AC131087 AC196623 AC262159 AC327695 AC393231 AC458767 AC524303 AC589839 AC655375 AC720911 AC786447 AC851983 AC917519 AC983055 AV41 AV65543:AV65548 AV131079:AV131084 AV196615:AV196620 AV262151:AV262156 AV327687:AV327692 AV393223:AV393228 AV458759:AV458764 AV524295:AV524300 AV589831:AV589836 AV655367:AV655372 AV720903:AV720908 AV786439:AV786444 AV851975:AV851980 AV917511:AV917516 AV983047:AV983052 AV65551 AV131087 AV196623 AV262159 AV327695 AV393231 AV458767 AV524303 AV589839 AV655375 AV720911 AV786447 AV851983 AV917519 AV983055 BO41 BO65543:BO65548 BO131079:BO131084 BO196615:BO196620 BO262151:BO262156 BO327687:BO327692 BO393223:BO393228 BO458759:BO458764 BO524295:BO524300 BO589831:BO589836 BO655367:BO655372 BO720903:BO720908 BO786439:BO786444 BO851975:BO851980 BO917511:BO917516 BO983047:BO983052 CF41 CF65543:CF65548 CF131079:CF131084 CF196615:CF196620 CF262151:CF262156 CF327687:CF327692 CF393223:CF393228 CF458759:CF458764 CF524295:CF524300 CF589831:CF589836 CF655367:CF655372 CF720903:CF720908 CF786439:CF786444 CF851975:CF851980 CF917511:CF917516 CF983047:CF983052 CW41 CW65543:CW65548 CW131079:CW131084 CW196615:CW196620 CW262151:CW262156 CW327687:CW327692 CW393223:CW393228 CW458759:CW458764 CW524295:CW524300 CW589831:CW589836 CW655367:CW655372 CW720903:CW720908 CW786439:CW786444 CW851975:CW851980 CW917511:CW917516 CW983047:CW983052">
      <formula1>$HX$29425:$IA$29425</formula1>
      <formula2>0</formula2>
    </dataValidation>
    <dataValidation type="list" allowBlank="1" showErrorMessage="1" sqref="AF41 AF65543:AF65548 AF131079:AF131084 AF196615:AF196620 AF262151:AF262156 AF327687:AF327692 AF393223:AF393228 AF458759:AF458764 AF524295:AF524300 AF589831:AF589836 AF655367:AF655372 AF720903:AF720908 AF786439:AF786444 AF851975:AF851980 AF917511:AF917516 AF983047:AF983052 AF65551 AF131087 AF196623 AF262159 AF327695 AF393231 AF458767 AF524303 AF589839 AF655375 AF720911 AF786447 AF851983 AF917519 AF983055 AY41 AY65543:AY65548 AY131079:AY131084 AY196615:AY196620 AY262151:AY262156 AY327687:AY327692 AY393223:AY393228 AY458759:AY458764 AY524295:AY524300 AY589831:AY589836 AY655367:AY655372 AY720903:AY720908 AY786439:AY786444 AY851975:AY851980 AY917511:AY917516 AY983047:AY983052 AY65551 AY131087 AY196623 AY262159 AY327695 AY393231 AY458767 AY524303 AY589839 AY655375 AY720911 AY786447 AY851983 AY917519 AY983055 BR41 BR65543:BR65548 BR131079:BR131084 BR196615:BR196620 BR262151:BR262156 BR327687:BR327692 BR393223:BR393228 BR458759:BR458764 BR524295:BR524300 BR589831:BR589836 BR655367:BR655372 BR720903:BR720908 BR786439:BR786444 BR851975:BR851980 BR917511:BR917516 BR983047:BR983052 CI41 CI65543:CI65548 CI131079:CI131084 CI196615:CI196620 CI262151:CI262156 CI327687:CI327692 CI393223:CI393228 CI458759:CI458764 CI524295:CI524300 CI589831:CI589836 CI655367:CI655372 CI720903:CI720908 CI786439:CI786444 CI851975:CI851980 CI917511:CI917516 CI983047:CI983052 CZ41 CZ65543:CZ65548 CZ131079:CZ131084 CZ196615:CZ196620 CZ262151:CZ262156 CZ327687:CZ327692 CZ393223:CZ393228 CZ458759:CZ458764 CZ524295:CZ524300 CZ589831:CZ589836 CZ655367:CZ655372 CZ720903:CZ720908 CZ786439:CZ786444 CZ851975:CZ851980 CZ917511:CZ917516 CZ983047:CZ983052">
      <formula1>$HX$29424:$HZ$29424</formula1>
      <formula2>0</formula2>
    </dataValidation>
    <dataValidation type="list" allowBlank="1" showErrorMessage="1" sqref="X65540:X65542 X131076:X131078 X196612:X196614 X262148:X262150 X327684:X327686 X393220:X393222 X458756:X458758 X524292:X524294 X589828:X589830 X655364:X655366 X720900:X720902 X786436:X786438 X851972:X851974 X917508:X917510 X983044:X983046 AQ65540:AQ65542 AQ131076:AQ131078 AQ196612:AQ196614 AQ262148:AQ262150 AQ327684:AQ327686 AQ393220:AQ393222 AQ458756:AQ458758 AQ524292:AQ524294 AQ589828:AQ589830 AQ655364:AQ655366 AQ720900:AQ720902 AQ786436:AQ786438 AQ851972:AQ851974 AQ917508:AQ917510 AQ983044:AQ983046 BJ65540:BJ65542 BJ131076:BJ131078 BJ196612:BJ196614 BJ262148:BJ262150 BJ327684:BJ327686 BJ393220:BJ393222 BJ458756:BJ458758 BJ524292:BJ524294 BJ589828:BJ589830 BJ655364:BJ655366 BJ720900:BJ720902 BJ786436:BJ786438 BJ851972:BJ851974 BJ917508:BJ917510 BJ983044:BJ983046 CA65540:CA65542 CA131076:CA131078 CA196612:CA196614 CA262148:CA262150 CA327684:CA327686 CA393220:CA393222 CA458756:CA458758 CA524292:CA524294 CA589828:CA589830 CA655364:CA655366 CA720900:CA720902 CA786436:CA786438 CA851972:CA851974 CA917508:CA917510 CA983044:CA983046 CR65540:CR65542 CR131076:CR131078 CR196612:CR196614 CR262148:CR262150 CR327684:CR327686 CR393220:CR393222 CR458756:CR458758 CR524292:CR524294 CR589828:CR589830 CR655364:CR655366 CR720900:CR720902 CR786436:CR786438 CR851972:CR851974 CR917508:CR917510 CR983044:CR983046 CR39:CR40 CA39:CA40 BJ39:BJ40 AQ39:AQ40 X39:X40">
      <formula1>$HX$32905:$IH$32905</formula1>
      <formula2>0</formula2>
    </dataValidation>
    <dataValidation type="list" allowBlank="1" showErrorMessage="1" sqref="AB65540:AB65542 AB131076:AB131078 AB196612:AB196614 AB262148:AB262150 AB327684:AB327686 AB393220:AB393222 AB458756:AB458758 AB524292:AB524294 AB589828:AB589830 AB655364:AB655366 AB720900:AB720902 AB786436:AB786438 AB851972:AB851974 AB917508:AB917510 AB983044:AB983046 AU65540:AU65542 AU131076:AU131078 AU196612:AU196614 AU262148:AU262150 AU327684:AU327686 AU393220:AU393222 AU458756:AU458758 AU524292:AU524294 AU589828:AU589830 AU655364:AU655366 AU720900:AU720902 AU786436:AU786438 AU851972:AU851974 AU917508:AU917510 AU983044:AU983046 BN65540:BN65542 BN131076:BN131078 BN196612:BN196614 BN262148:BN262150 BN327684:BN327686 BN393220:BN393222 BN458756:BN458758 BN524292:BN524294 BN589828:BN589830 BN655364:BN655366 BN720900:BN720902 BN786436:BN786438 BN851972:BN851974 BN917508:BN917510 BN983044:BN983046 CE65540:CE65542 CE131076:CE131078 CE196612:CE196614 CE262148:CE262150 CE327684:CE327686 CE393220:CE393222 CE458756:CE458758 CE524292:CE524294 CE589828:CE589830 CE655364:CE655366 CE720900:CE720902 CE786436:CE786438 CE851972:CE851974 CE917508:CE917510 CE983044:CE983046 CV65540:CV65542 CV131076:CV131078 CV196612:CV196614 CV262148:CV262150 CV327684:CV327686 CV393220:CV393222 CV458756:CV458758 CV524292:CV524294 CV589828:CV589830 CV655364:CV655366 CV720900:CV720902 CV786436:CV786438 CV851972:CV851974 CV917508:CV917510 CV983044:CV983046 CV39:CV40 CE39:CE40 BN39:BN40 AU39:AU40 AB39:AB40">
      <formula1>$HX$32904:$IA$32904</formula1>
      <formula2>0</formula2>
    </dataValidation>
    <dataValidation type="list" allowBlank="1" showErrorMessage="1" sqref="AC65540:AC65542 AC131076:AC131078 AC196612:AC196614 AC262148:AC262150 AC327684:AC327686 AC393220:AC393222 AC458756:AC458758 AC524292:AC524294 AC589828:AC589830 AC655364:AC655366 AC720900:AC720902 AC786436:AC786438 AC851972:AC851974 AC917508:AC917510 AC983044:AC983046 AV65540:AV65542 AV131076:AV131078 AV196612:AV196614 AV262148:AV262150 AV327684:AV327686 AV393220:AV393222 AV458756:AV458758 AV524292:AV524294 AV589828:AV589830 AV655364:AV655366 AV720900:AV720902 AV786436:AV786438 AV851972:AV851974 AV917508:AV917510 AV983044:AV983046 BO65540:BO65542 BO131076:BO131078 BO196612:BO196614 BO262148:BO262150 BO327684:BO327686 BO393220:BO393222 BO458756:BO458758 BO524292:BO524294 BO589828:BO589830 BO655364:BO655366 BO720900:BO720902 BO786436:BO786438 BO851972:BO851974 BO917508:BO917510 BO983044:BO983046 CF65540:CF65542 CF131076:CF131078 CF196612:CF196614 CF262148:CF262150 CF327684:CF327686 CF393220:CF393222 CF458756:CF458758 CF524292:CF524294 CF589828:CF589830 CF655364:CF655366 CF720900:CF720902 CF786436:CF786438 CF851972:CF851974 CF917508:CF917510 CF983044:CF983046 CW65540:CW65542 CW131076:CW131078 CW196612:CW196614 CW262148:CW262150 CW327684:CW327686 CW393220:CW393222 CW458756:CW458758 CW524292:CW524294 CW589828:CW589830 CW655364:CW655366 CW720900:CW720902 CW786436:CW786438 CW851972:CW851974 CW917508:CW917510 CW983044:CW983046 CW39:CW40 CF39:CF40 BO39:BO40 AV39:AV40 AC39:AC40">
      <formula1>$HX$32903:$HZ$32903</formula1>
      <formula2>0</formula2>
    </dataValidation>
    <dataValidation type="list" allowBlank="1" showErrorMessage="1" sqref="AF65540:AF65542 AF131076:AF131078 AF196612:AF196614 AF262148:AF262150 AF327684:AF327686 AF393220:AF393222 AF458756:AF458758 AF524292:AF524294 AF589828:AF589830 AF655364:AF655366 AF720900:AF720902 AF786436:AF786438 AF851972:AF851974 AF917508:AF917510 AF983044:AF983046 AY65540:AY65542 AY131076:AY131078 AY196612:AY196614 AY262148:AY262150 AY327684:AY327686 AY393220:AY393222 AY458756:AY458758 AY524292:AY524294 AY589828:AY589830 AY655364:AY655366 AY720900:AY720902 AY786436:AY786438 AY851972:AY851974 AY917508:AY917510 AY983044:AY983046 BR65540:BR65542 BR131076:BR131078 BR196612:BR196614 BR262148:BR262150 BR327684:BR327686 BR393220:BR393222 BR458756:BR458758 BR524292:BR524294 BR589828:BR589830 BR655364:BR655366 BR720900:BR720902 BR786436:BR786438 BR851972:BR851974 BR917508:BR917510 BR983044:BR983046 CI65540:CI65542 CI131076:CI131078 CI196612:CI196614 CI262148:CI262150 CI327684:CI327686 CI393220:CI393222 CI458756:CI458758 CI524292:CI524294 CI589828:CI589830 CI655364:CI655366 CI720900:CI720902 CI786436:CI786438 CI851972:CI851974 CI917508:CI917510 CI983044:CI983046 CZ65540:CZ65542 CZ131076:CZ131078 CZ196612:CZ196614 CZ262148:CZ262150 CZ327684:CZ327686 CZ393220:CZ393222 CZ458756:CZ458758 CZ524292:CZ524294 CZ589828:CZ589830 CZ655364:CZ655366 CZ720900:CZ720902 CZ786436:CZ786438 CZ851972:CZ851974 CZ917508:CZ917510 CZ983044:CZ983046 CZ39:CZ40 CI39:CI40 BR39:BR40 AY39:AY40 AF39:AF40">
      <formula1>$HX$32902:$HY$32902</formula1>
      <formula2>0</formula2>
    </dataValidation>
    <dataValidation type="list" allowBlank="1" showErrorMessage="1" sqref="AC65445:AC65453 AC130981:AC130989 AC196517:AC196525 AC262053:AC262061 AC327589:AC327597 AC393125:AC393133 AC458661:AC458669 AC524197:AC524205 AC589733:AC589741 AC655269:AC655277 AC720805:AC720813 AC786341:AC786349 AC851877:AC851885 AC917413:AC917421 AC982949:AC982957 AV65445:AV65453 AV130981:AV130989 AV196517:AV196525 AV262053:AV262061 AV327589:AV327597 AV393125:AV393133 AV458661:AV458669 AV524197:AV524205 AV589733:AV589741 AV655269:AV655277 AV720805:AV720813 AV786341:AV786349 AV851877:AV851885 AV917413:AV917421 AV982949:AV982957 BO65445:BO65453 BO130981:BO130989 BO196517:BO196525 BO262053:BO262061 BO327589:BO327597 BO393125:BO393133 BO458661:BO458669 BO524197:BO524205 BO589733:BO589741 BO655269:BO655277 BO720805:BO720813 BO786341:BO786349 BO851877:BO851885 BO917413:BO917421 BO982949:BO982957 CF65445:CF65453 CF130981:CF130989 CF196517:CF196525 CF262053:CF262061 CF327589:CF327597 CF393125:CF393133 CF458661:CF458669 CF524197:CF524205 CF589733:CF589741 CF655269:CF655277 CF720805:CF720813 CF786341:CF786349 CF851877:CF851885 CF917413:CF917421 CF982949:CF982957 CW65445:CW65453 CW130981:CW130989 CW196517:CW196525 CW262053:CW262061 CW327589:CW327597 CW393125:CW393133 CW458661:CW458669 CW524197:CW524205 CW589733:CW589741 CW655269:CW655277 CW720805:CW720813 CW786341:CW786349 CW851877:CW851885 CW917413:CW917421 CW982949:CW982957 CW5:CW11 BO6:BO11 AV6:AV11 AC5:AC11 CF6:CF11">
      <formula1>$IT$5:$IT$8</formula1>
      <formula2>0</formula2>
    </dataValidation>
    <dataValidation type="list" allowBlank="1" showInputMessage="1" showErrorMessage="1" sqref="AC54 CW983081:CW983083 CW917545:CW917547 CW852009:CW852011 CW786473:CW786475 CW720937:CW720939 CW655401:CW655403 CW589865:CW589867 CW524329:CW524331 CW458793:CW458795 CW393257:CW393259 CW327721:CW327723 CW262185:CW262187 CW196649:CW196651 CW131113:CW131115 CW65577:CW65579 CW983086 CW917550 CW852014 CW786478 CW720942 CW655406 CW589870 CW524334 CW458798 CW393262 CW327726 CW262190 CW196654 CW131118 CW65582 CF983081:CF983083 CF917545:CF917547 CF852009:CF852011 CF786473:CF786475 CF720937:CF720939 CF655401:CF655403 CF589865:CF589867 CF524329:CF524331 CF458793:CF458795 CF393257:CF393259 CF327721:CF327723 CF262185:CF262187 CF196649:CF196651 CF131113:CF131115 CF65577:CF65579 CF983086 CF917550 CF852014 CF786478 CF720942 CF655406 CF589870 CF524334 CF458798 CF393262 CF327726 CF262190 CF196654 CF131118 CF65582 BO983081:BO983083 BO917545:BO917547 BO852009:BO852011 BO786473:BO786475 BO720937:BO720939 BO655401:BO655403 BO589865:BO589867 BO524329:BO524331 BO458793:BO458795 BO393257:BO393259 BO327721:BO327723 BO262185:BO262187 BO196649:BO196651 BO131113:BO131115 BO65577:BO65579 BO983086 BO917550 BO852014 BO786478 BO720942 BO655406 BO589870 BO524334 BO458798 BO393262 BO327726 BO262190 BO196654 BO131118 BO65582 AV983086:AV983087 AV917550:AV917551 AV852014:AV852015 AV786478:AV786479 AV720942:AV720943 AV655406:AV655407 AV589870:AV589871 AV524334:AV524335 AV458798:AV458799 AV393262:AV393263 AV327726:AV327727 AV262190:AV262191 AV196654:AV196655 AV131118:AV131119 AV65582:AV65583 AV983080:AV983083 AV917544:AV917547 AV852008:AV852011 AV786472:AV786475 AV720936:AV720939 AV655400:AV655403 AV589864:AV589867 AV524328:AV524331 AV458792:AV458795 AV393256:AV393259 AV327720:AV327723 AV262184:AV262187 AV196648:AV196651 AV131112:AV131115 AV65576:AV65579 AC983081:AC983083 AC917545:AC917547 AC852009:AC852011 AC786473:AC786475 AC720937:AC720939 AC655401:AC655403 AC589865:AC589867 AC524329:AC524331 AC458793:AC458795 AC393257:AC393259 AC327721:AC327723 AC262185:AC262187 AC196649:AC196651 AC131113:AC131115 AC65577:AC65579 AC983085 AC917549 AC852013 AC786477 AC720941 AC655405 AC589869 AC524333 AC458797 AC393261 AC327725 AC262189 AC196653 AC131117 AC65581 AC52 AC983087 AC917551 AC852015 AC786479 AC720943 AC655407 AC589871 AC524335 AC458799 AC393263 AC327727 AC262191 AC196655 AC131119 AC65583 AC983089 AC917553 AC852017 AC786481 AC720945 AC655409 AC589873 AC524337 AC458801 AC393265 AC327729 AC262193 AC196657 AC131121 AC65585 AV49:AV50 AC49:AC50 BO49:BO50 CF49:CF50 CW49:CW50">
      <formula1>$IT$5:$IT$7</formula1>
    </dataValidation>
    <dataValidation type="list" allowBlank="1" showInputMessage="1" showErrorMessage="1" sqref="AC51 AV42 CW983057:CW983064 CW917521:CW917528 CW851985:CW851992 CW786449:CW786456 CW720913:CW720920 CW655377:CW655384 CW589841:CW589848 CW524305:CW524312 CW458769:CW458776 CW393233:CW393240 CW327697:CW327704 CW262161:CW262168 CW196625:CW196632 CW131089:CW131096 CW65553:CW65560 CW983068:CW983076 CW917532:CW917540 CW851996:CW852004 CW786460:CW786468 CW720924:CW720932 CW655388:CW655396 CW589852:CW589860 CW524316:CW524324 CW458780:CW458788 CW393244:CW393252 CW327708:CW327716 CW262172:CW262180 CW196636:CW196644 CW131100:CW131108 CW65564:CW65572 CW983084 CW917548 CW852012 CW786476 CW720940 CW655404 CW589868 CW524332 CW458796 CW393260 CW327724 CW262188 CW196652 CW131116 CW65580 CW51 CF983063:CF983064 CF917527:CF917528 CF851991:CF851992 CF786455:CF786456 CF720919:CF720920 CF655383:CF655384 CF589847:CF589848 CF524311:CF524312 CF458775:CF458776 CF393239:CF393240 CF327703:CF327704 CF262167:CF262168 CF196631:CF196632 CF131095:CF131096 CF65559:CF65560 CF983068:CF983076 CF917532:CF917540 CF851996:CF852004 CF786460:CF786468 CF720924:CF720932 CF655388:CF655396 CF589852:CF589860 CF524316:CF524324 CF458780:CF458788 CF393244:CF393252 CF327708:CF327716 CF262172:CF262180 CF196636:CF196644 CF131100:CF131108 CF65564:CF65572 CF983084 CF917548 CF852012 CF786476 CF720940 CF655404 CF589868 CF524332 CF458796 CF393260 CF327724 CF262188 CF196652 CF131116 CF65580 CF51 BO983057:BO983064 BO917521:BO917528 BO851985:BO851992 BO786449:BO786456 BO720913:BO720920 BO655377:BO655384 BO589841:BO589848 BO524305:BO524312 BO458769:BO458776 BO393233:BO393240 BO327697:BO327704 BO262161:BO262168 BO196625:BO196632 BO131089:BO131096 BO65553:BO65560 BO983068:BO983076 BO917532:BO917540 BO851996:BO852004 BO786460:BO786468 BO720924:BO720932 BO655388:BO655396 BO589852:BO589860 BO524316:BO524324 BO458780:BO458788 BO393244:BO393252 BO327708:BO327716 BO262172:BO262180 BO196636:BO196644 BO131100:BO131108 BO65564:BO65572 BO983084 BO917548 BO852012 BO786476 BO720940 BO655404 BO589868 BO524332 BO458796 BO393260 BO327724 BO262188 BO196652 BO131116 BO65580 BO51 AV983068:AV983077 AV917532:AV917541 AV851996:AV852005 AV786460:AV786469 AV720924:AV720933 AV655388:AV655397 AV589852:AV589861 AV524316:AV524325 AV458780:AV458789 AV393244:AV393253 AV327708:AV327717 AV262172:AV262181 AV196636:AV196645 AV131100:AV131109 AV65564:AV65573 AV983057:AV983062 AV917521:AV917526 AV851985:AV851990 AV786449:AV786454 AV720913:AV720918 AV655377:AV655382 AV589841:AV589846 AV524305:AV524310 AV458769:AV458774 AV393233:AV393238 AV327697:AV327702 AV262161:AV262166 AV196625:AV196630 AV131089:AV131094 AV65553:AV65558 AC983057:AC983064 AC917521:AC917528 AC851985:AC851992 AC786449:AC786456 AC720913:AC720920 AC655377:AC655384 AC589841:AC589848 AC524305:AC524312 AC458769:AC458776 AC393233:AC393240 AC327697:AC327704 AC262161:AC262168 AC196625:AC196632 AC131089:AC131096 AC65553:AC65560 AC983066:AC983077 AC917530:AC917541 AC851994:AC852005 AC786458:AC786469 AC720922:AC720933 AC655386:AC655397 AC589850:AC589861 AC524314:AC524325 AC458778:AC458789 AC393242:AC393253 AC327706:AC327717 AC262170:AC262181 AC196634:AC196645 AC131098:AC131109 AC65562:AC65573 AC983084 AC917548 AC852012 AC786476 AC720940 AC655404 AC589868 AC524332 AC458796 AC393260 AC327724 AC262188 AC196652 AC131116 AC65580 CW42:CW45 CF43:CF45 BO42:BO45 AV44:AV46 AC42:AC46">
      <formula1>$IT$5:$IT$8</formula1>
    </dataValidation>
    <dataValidation type="list" allowBlank="1" showErrorMessage="1" sqref="X65549:X65550 X131085:X131086 X196621:X196622 X262157:X262158 X327693:X327694 X393229:X393230 X458765:X458766 X524301:X524302 X589837:X589838 X655373:X655374 X720909:X720910 X786445:X786446 X851981:X851982 X917517:X917518 X983053:X983054 X65552 X131088 X196624 X262160 X327696 X393232 X458768 X524304 X589840 X655376 X720912 X786448 X851984 X917520 X983056 AQ65549:AQ65550 AQ131085:AQ131086 AQ196621:AQ196622 AQ262157:AQ262158 AQ327693:AQ327694 AQ393229:AQ393230 AQ458765:AQ458766 AQ524301:AQ524302 AQ589837:AQ589838 AQ655373:AQ655374 AQ720909:AQ720910 AQ786445:AQ786446 AQ851981:AQ851982 AQ917517:AQ917518 AQ983053:AQ983054 AQ65552 AQ131088 AQ196624 AQ262160 AQ327696 AQ393232 AQ458768 AQ524304 AQ589840 AQ655376 AQ720912 AQ786448 AQ851984 AQ917520 AQ983056 BJ65549:BJ65550 BJ131085:BJ131086 BJ196621:BJ196622 BJ262157:BJ262158 BJ327693:BJ327694 BJ393229:BJ393230 BJ458765:BJ458766 BJ524301:BJ524302 BJ589837:BJ589838 BJ655373:BJ655374 BJ720909:BJ720910 BJ786445:BJ786446 BJ851981:BJ851982 BJ917517:BJ917518 BJ983053:BJ983054 BJ65552 BJ131088 BJ196624 BJ262160 BJ327696 BJ393232 BJ458768 BJ524304 BJ589840 BJ655376 BJ720912 BJ786448 BJ851984 BJ917520 BJ983056 CA65549:CA65550 CA131085:CA131086 CA196621:CA196622 CA262157:CA262158 CA327693:CA327694 CA393229:CA393230 CA458765:CA458766 CA524301:CA524302 CA589837:CA589838 CA655373:CA655374 CA720909:CA720910 CA786445:CA786446 CA851981:CA851982 CA917517:CA917518 CA983053:CA983054 CA65552 CA131088 CA196624 CA262160 CA327696 CA393232 CA458768 CA524304 CA589840 CA655376 CA720912 CA786448 CA851984 CA917520 CA983056 CR65549:CR65550 CR131085:CR131086 CR196621:CR196622 CR262157:CR262158 CR327693:CR327694 CR393229:CR393230 CR458765:CR458766 CR524301:CR524302 CR589837:CR589838 CR655373:CR655374 CR720909:CR720910 CR786445:CR786446 CR851981:CR851982 CR917517:CR917518 CR983053:CR983054 CR65552 CR131088 CR196624 CR262160 CR327696 CR393232 CR458768 CR524304 CR589840 CR655376 CR720912 CR786448 CR851984 CR917520 CR983056">
      <formula1>$HX$29428:$IH$29428</formula1>
      <formula2>0</formula2>
    </dataValidation>
    <dataValidation type="list" allowBlank="1" showErrorMessage="1" sqref="AB65549:AB65550 AB131085:AB131086 AB196621:AB196622 AB262157:AB262158 AB327693:AB327694 AB393229:AB393230 AB458765:AB458766 AB524301:AB524302 AB589837:AB589838 AB655373:AB655374 AB720909:AB720910 AB786445:AB786446 AB851981:AB851982 AB917517:AB917518 AB983053:AB983054 AB65552 AB131088 AB196624 AB262160 AB327696 AB393232 AB458768 AB524304 AB589840 AB655376 AB720912 AB786448 AB851984 AB917520 AB983056 AU65549:AU65550 AU131085:AU131086 AU196621:AU196622 AU262157:AU262158 AU327693:AU327694 AU393229:AU393230 AU458765:AU458766 AU524301:AU524302 AU589837:AU589838 AU655373:AU655374 AU720909:AU720910 AU786445:AU786446 AU851981:AU851982 AU917517:AU917518 AU983053:AU983054 AU65552 AU131088 AU196624 AU262160 AU327696 AU393232 AU458768 AU524304 AU589840 AU655376 AU720912 AU786448 AU851984 AU917520 AU983056 BN65549:BN65550 BN131085:BN131086 BN196621:BN196622 BN262157:BN262158 BN327693:BN327694 BN393229:BN393230 BN458765:BN458766 BN524301:BN524302 BN589837:BN589838 BN655373:BN655374 BN720909:BN720910 BN786445:BN786446 BN851981:BN851982 BN917517:BN917518 BN983053:BN983054 BN65552 BN131088 BN196624 BN262160 BN327696 BN393232 BN458768 BN524304 BN589840 BN655376 BN720912 BN786448 BN851984 BN917520 BN983056 CE65549:CE65550 CE131085:CE131086 CE196621:CE196622 CE262157:CE262158 CE327693:CE327694 CE393229:CE393230 CE458765:CE458766 CE524301:CE524302 CE589837:CE589838 CE655373:CE655374 CE720909:CE720910 CE786445:CE786446 CE851981:CE851982 CE917517:CE917518 CE983053:CE983054 CE65552 CE131088 CE196624 CE262160 CE327696 CE393232 CE458768 CE524304 CE589840 CE655376 CE720912 CE786448 CE851984 CE917520 CE983056 CV65549:CV65550 CV131085:CV131086 CV196621:CV196622 CV262157:CV262158 CV327693:CV327694 CV393229:CV393230 CV458765:CV458766 CV524301:CV524302 CV589837:CV589838 CV655373:CV655374 CV720909:CV720910 CV786445:CV786446 CV851981:CV851982 CV917517:CV917518 CV983053:CV983054 CV65552 CV131088 CV196624 CV262160 CV327696 CV393232 CV458768 CV524304 CV589840 CV655376 CV720912 CV786448 CV851984 CV917520 CV983056">
      <formula1>$HX$29427:$IC$29427</formula1>
      <formula2>0</formula2>
    </dataValidation>
    <dataValidation type="list" allowBlank="1" showErrorMessage="1" sqref="AC65549:AC65550 AC131085:AC131086 AC196621:AC196622 AC262157:AC262158 AC327693:AC327694 AC393229:AC393230 AC458765:AC458766 AC524301:AC524302 AC589837:AC589838 AC655373:AC655374 AC720909:AC720910 AC786445:AC786446 AC851981:AC851982 AC917517:AC917518 AC983053:AC983054 AC65552 AC131088 AC196624 AC262160 AC327696 AC393232 AC458768 AC524304 AC589840 AC655376 AC720912 AC786448 AC851984 AC917520 AC983056 AV65549:AV65550 AV131085:AV131086 AV196621:AV196622 AV262157:AV262158 AV327693:AV327694 AV393229:AV393230 AV458765:AV458766 AV524301:AV524302 AV589837:AV589838 AV655373:AV655374 AV720909:AV720910 AV786445:AV786446 AV851981:AV851982 AV917517:AV917518 AV983053:AV983054 AV65552 AV131088 AV196624 AV262160 AV327696 AV393232 AV458768 AV524304 AV589840 AV655376 AV720912 AV786448 AV851984 AV917520 AV983056 BO65549:BO65550 BO131085:BO131086 BO196621:BO196622 BO262157:BO262158 BO327693:BO327694 BO393229:BO393230 BO458765:BO458766 BO524301:BO524302 BO589837:BO589838 BO655373:BO655374 BO720909:BO720910 BO786445:BO786446 BO851981:BO851982 BO917517:BO917518 BO983053:BO983054 BO65552 BO131088 BO196624 BO262160 BO327696 BO393232 BO458768 BO524304 BO589840 BO655376 BO720912 BO786448 BO851984 BO917520 BO983056 CF65549:CF65550 CF131085:CF131086 CF196621:CF196622 CF262157:CF262158 CF327693:CF327694 CF393229:CF393230 CF458765:CF458766 CF524301:CF524302 CF589837:CF589838 CF655373:CF655374 CF720909:CF720910 CF786445:CF786446 CF851981:CF851982 CF917517:CF917518 CF983053:CF983054 CF65552 CF131088 CF196624 CF262160 CF327696 CF393232 CF458768 CF524304 CF589840 CF655376 CF720912 CF786448 CF851984 CF917520 CF983056 CW65549:CW65550 CW131085:CW131086 CW196621:CW196622 CW262157:CW262158 CW327693:CW327694 CW393229:CW393230 CW458765:CW458766 CW524301:CW524302 CW589837:CW589838 CW655373:CW655374 CW720909:CW720910 CW786445:CW786446 CW851981:CW851982 CW917517:CW917518 CW983053:CW983054 CW65552 CW131088 CW196624 CW262160 CW327696 CW393232 CW458768 CW524304 CW589840 CW655376 CW720912 CW786448 CW851984 CW917520 CW983056">
      <formula1>$HX$29426:$IA$29426</formula1>
      <formula2>0</formula2>
    </dataValidation>
    <dataValidation type="list" allowBlank="1" showErrorMessage="1" sqref="AF65549:AF65550 AF131085:AF131086 AF196621:AF196622 AF262157:AF262158 AF327693:AF327694 AF393229:AF393230 AF458765:AF458766 AF524301:AF524302 AF589837:AF589838 AF655373:AF655374 AF720909:AF720910 AF786445:AF786446 AF851981:AF851982 AF917517:AF917518 AF983053:AF983054 AF65552 AF131088 AF196624 AF262160 AF327696 AF393232 AF458768 AF524304 AF589840 AF655376 AF720912 AF786448 AF851984 AF917520 AF983056 AY65549:AY65550 AY131085:AY131086 AY196621:AY196622 AY262157:AY262158 AY327693:AY327694 AY393229:AY393230 AY458765:AY458766 AY524301:AY524302 AY589837:AY589838 AY655373:AY655374 AY720909:AY720910 AY786445:AY786446 AY851981:AY851982 AY917517:AY917518 AY983053:AY983054 AY65552 AY131088 AY196624 AY262160 AY327696 AY393232 AY458768 AY524304 AY589840 AY655376 AY720912 AY786448 AY851984 AY917520 AY983056 BR65549:BR65550 BR131085:BR131086 BR196621:BR196622 BR262157:BR262158 BR327693:BR327694 BR393229:BR393230 BR458765:BR458766 BR524301:BR524302 BR589837:BR589838 BR655373:BR655374 BR720909:BR720910 BR786445:BR786446 BR851981:BR851982 BR917517:BR917518 BR983053:BR983054 BR65552 BR131088 BR196624 BR262160 BR327696 BR393232 BR458768 BR524304 BR589840 BR655376 BR720912 BR786448 BR851984 BR917520 BR983056 CI65549:CI65550 CI131085:CI131086 CI196621:CI196622 CI262157:CI262158 CI327693:CI327694 CI393229:CI393230 CI458765:CI458766 CI524301:CI524302 CI589837:CI589838 CI655373:CI655374 CI720909:CI720910 CI786445:CI786446 CI851981:CI851982 CI917517:CI917518 CI983053:CI983054 CI65552 CI131088 CI196624 CI262160 CI327696 CI393232 CI458768 CI524304 CI589840 CI655376 CI720912 CI786448 CI851984 CI917520 CI983056 CZ65549:CZ65550 CZ131085:CZ131086 CZ196621:CZ196622 CZ262157:CZ262158 CZ327693:CZ327694 CZ393229:CZ393230 CZ458765:CZ458766 CZ524301:CZ524302 CZ589837:CZ589838 CZ655373:CZ655374 CZ720909:CZ720910 CZ786445:CZ786446 CZ851981:CZ851982 CZ917517:CZ917518 CZ983053:CZ983054 CZ65552 CZ131088 CZ196624 CZ262160 CZ327696 CZ393232 CZ458768 CZ524304 CZ589840 CZ655376 CZ720912 CZ786448 CZ851984 CZ917520 CZ983056">
      <formula1>$HX$29425:$HZ$29425</formula1>
      <formula2>0</formula2>
    </dataValidation>
    <dataValidation type="list" allowBlank="1" showErrorMessage="1" sqref="K65549:L65550 K131085:L131086 K196621:L196622 K262157:L262158 K327693:L327694 K393229:L393230 K458765:L458766 K524301:L524302 K589837:L589838 K655373:L655374 K720909:L720910 K786445:L786446 K851981:L851982 K917517:L917518 K983053:L983054 K65552:L65552 K131088:L131088 K196624:L196624 K262160:L262160 K327696:L327696 K393232:L393232 K458768:L458768 K524304:L524304 K589840:L589840 K655376:L655376 K720912:L720912 K786448:L786448 K851984:L851984 K917520:L917520 K983056:L983056">
      <formula1>$HX$29423:$HZ$29423</formula1>
      <formula2>0</formula2>
    </dataValidation>
    <dataValidation type="list" allowBlank="1" showErrorMessage="1" sqref="DE983047:DE983052 M65545:N65548 M983055:N983055 M917519:N917519 M851983:N851983 M786447:N786447 M720911:N720911 M655375:N655375 M589839:N589839 M524303:N524303 M458767:N458767 M393231:N393231 M327695:N327695 M262159:N262159 M196623:N196623 M131087:N131087 M65551:N65551 M983049:N983052 M917513:N917516 M851977:N851980 M786441:N786444 M720905:N720908 M655369:N655372 M589833:N589836 M524297:N524300 M458761:N458764 M393225:N393228 M327689:N327692 M262153:N262156 M196617:N196620 M131081:N131084 DE41 DE65543:DE65548 DE131079:DE131084 DE196615:DE196620 DE262151:DE262156 DE327687:DE327692 DE393223:DE393228 DE458759:DE458764 DE524295:DE524300 DE589831:DE589836 DE655367:DE655372 DE720903:DE720908 DE786439:DE786444 DE851975:DE851980 DE917511:DE917516">
      <formula1>$HX$29421:$HZ$29421</formula1>
      <formula2>0</formula2>
    </dataValidation>
    <dataValidation type="list" allowBlank="1" showErrorMessage="1" sqref="K851972:N851974 K786436:N786438 K720900:N720902 K655364:N655366 K589828:N589830 K524292:N524294 K458756:N458758 K393220:N393222 K327684:N327686 K262148:N262150 K196612:N196614 K131076:N131078 K65540:N65542 K983044:N983046 K917508:N917510 K39:N40">
      <formula1>$HX$32899:$HZ$32899</formula1>
      <formula2>0</formula2>
    </dataValidation>
    <dataValidation type="list" allowBlank="1" showErrorMessage="1" sqref="DE983053:DE983054 M917520:N917520 M851984:N851984 M786448:N786448 M720912:N720912 M655376:N655376 M589840:N589840 M524304:N524304 M458768:N458768 M393232:N393232 M327696:N327696 M262160:N262160 M196624:N196624 M131088:N131088 M65552:N65552 M983053:N983054 K65545:L65548 K131081:L131084 K196617:L196620 K262153:L262156 K327689:L327692 K393225:L393228 K458761:L458764 K524297:L524300 K589833:L589836 K655369:L655372 K720905:L720908 K786441:L786444 K851977:L851980 K917513:L917516 K983049:L983052 M917517:N917518 M851981:N851982 M786445:N786446 M720909:N720910 M655373:N655374 M589837:N589838 M524301:N524302 M458765:N458766 M393229:N393230 M327693:N327694 M262157:N262158 M196621:N196622 M131085:N131086 M65549:N65550 K983047:N983048 K65551:L65551 K131087:L131087 K196623:L196623 K262159:L262159 K327695:L327695 K393231:L393231 K458767:L458767 K524303:L524303 K589839:L589839 K655375:L655375 K720911:L720911 K786447:L786447 K851983:L851983 K917519:L917519 K983055:L983055 K41:N41 K917511:N917512 K851975:N851976 K786439:N786440 K720903:N720904 K655367:N655368 K589831:N589832 K524295:N524296 K458759:N458760 K393223:N393224 K327687:N327688 K262151:N262152 K196615:N196616 K131079:N131080 K65543:N65544 DE65549:DE65550 DE131085:DE131086 DE196621:DE196622 DE262157:DE262158 DE327693:DE327694 DE393229:DE393230 DE458765:DE458766 DE524301:DE524302 DE589837:DE589838 DE655373:DE655374 DE720909:DE720910 DE786445:DE786446 DE851981:DE851982 DE917517:DE917518 M983056:N983056">
      <formula1>$HX$29422:$HZ$29422</formula1>
      <formula2>0</formula2>
    </dataValidation>
    <dataValidation type="list" allowBlank="1" showErrorMessage="1" sqref="K982949:N982957 K917413:N917421 K851877:N851885 K786341:N786349 K720805:N720813 K655269:N655277 K589733:N589741 K524197:N524205 K458661:N458669 K393125:N393133 K327589:N327597 K262053:N262061 K196517:N196525 K130981:N130989 K65445:N65453 DE65445:DG65453 DE130981:DG130989 DE196517:DG196525 DE262053:DG262061 DE327589:DG327597 DE393125:DG393133 DE458661:DG458669 DE524197:DG524205 DE589733:DG589741 DE655269:DG655277 DE720805:DG720813 DE786341:DG786349 DE851877:DG851885 DE917413:DG917421 DE982949:DG982957 DE5:DG11 K5:N11 I65445:I65453 I130981:I130989 I196517:I196525 I262053:I262061 I327589:I327597 I393125:I393133 I458661:I458669 I524197:I524205 I589733:I589741 I655269:I655277 I720805:I720813 I786341:I786349 I851877:I851885 I917413:I917421 I982949:I982957">
      <formula1>$IS$13:$IS$13</formula1>
      <formula2>0</formula2>
    </dataValidation>
    <dataValidation type="list" allowBlank="1" showInputMessage="1" showErrorMessage="1" sqref="I65584 I131120 I196656 I262192 I327728 I393264 I458800 I524336 I589872 I655408 I720944 I786480 I852016 I917552 I983088">
      <formula1>#REF!</formula1>
    </dataValidation>
    <dataValidation type="list" allowBlank="1" showInputMessage="1" showErrorMessage="1" sqref="DE983080:DG983080 DE917544:DG917544 DE852008:DG852008 DE786472:DG786472 DE720936:DG720936 DE655400:DG655400 DE589864:DG589864 DE524328:DG524328 DE458792:DG458792 DE393256:DG393256 DE327720:DG327720 DE262184:DG262184 DE196648:DG196648 DE131112:DG131112 DE65576:DG65576 I262184:N262184 I327720:N327720 I393256:N393256 I458792:N458792 I524328:N524328 I589864:N589864 I655400:N655400 I720936:N720936 I786472:N786472 I852008:N852008 I917544:N917544 I983080:N983080 I65576:N65576 I131112:N131112 I196648:N196648">
      <formula1>$IS$12:$IS$13</formula1>
    </dataValidation>
    <dataValidation type="list" allowBlank="1" showInputMessage="1" showErrorMessage="1" sqref="DE720913:DG720916 DE655377:DG655380 DE589841:DG589844 DE524305:DG524308 DE458769:DG458772 DE393233:DG393236 DE327697:DG327700 DE262161:DG262164 DE196625:DG196628 DE131089:DG131092 DE65553:DG65556 I983057:I983072 I917521:I917536 I851985:I852000 I786449:I786464 I720913:I720928 I655377:I655392 I589841:I589856 I524305:I524320 I458769:I458784 I393233:I393248 I327697:I327712 I262161:I262176 I196625:I196640 I131089:I131104 I65553:I65568 I983074:I983079 I917538:I917543 I852002:I852007 I786466:I786471 I720930:I720935 I655394:I655399 I589858:I589863 I524322:I524327 I458786:I458791 I393250:I393255 I327714:I327719 I262178:I262183 I196642:I196647 I131106:I131111 I65570:I65575 DE983057:DG983060 DE786449:DG786452 DE42:DG42 DE917521:DG917524 DF983061:DG983062 DF917525:DG917526 DF851989:DG851990 DF786453:DG786454 DF720917:DG720918 DF655381:DG655382 DF589845:DG589846 DF524309:DG524310 DF458773:DG458774 DF393237:DG393238 DF327701:DG327702 DF262165:DG262166 DF196629:DG196630 DF131093:DG131094 DF65557:DG65558 DE983062 DE917526 DE851990 DE786454 DE720918 DE655382 DE589846 DE524310 DE458774 DE393238 DE327702 DE262166 DE196630 DE131094 DE65558 DE983065:DG983072 DE917529:DG917536 DE851993:DG852000 DE786457:DG786464 DE720921:DG720928 DE655385:DG655392 DE589849:DG589856 DE524313:DG524320 DE458777:DG458784 DE393241:DG393248 DE327705:DG327712 DE262169:DG262176 DE196633:DG196640 DE131097:DG131104 DE65561:DG65568 DE983074:DG983075 DE917538:DG917539 DE852002:DG852003 DE786466:DG786467 DE720930:DG720931 DE655394:DG655395 DE589858:DG589859 DE524322:DG524323 DE458786:DG458787 DE393250:DG393251 DE327714:DG327715 DE262178:DG262179 DE196642:DG196643 DE131106:DG131107 DE65570:DG65571 DE983084:DG983084 DE917548:DG917548 DE852012:DG852012 DE786476:DG786476 DE720940:DG720940 DE655404:DG655404 DE589868:DG589868 DE524332:DG524332 DE458796:DG458796 DE393260:DG393260 DE327724:DG327724 DE262188:DG262188 DE196652:DG196652 DE131116:DG131116 DE65580:DG65580 DE51:DG51 J65570:N65571 J131106:N131107 J196642:N196643 J262178:N262179 J327714:N327715 J393250:N393251 J458786:N458787 J524322:N524323 J589858:N589859 J655394:N655395 J720930:N720931 J786466:N786467 J852002:N852003 J917538:N917539 J983074:N983075 J65553:N65558 J131089:N131094 J196625:N196630 J262161:N262166 J327697:N327702 J393233:N393238 J458769:N458774 J524305:N524310 J589841:N589846 J655377:N655382 J720913:N720918 J786449:N786454 J851985:N851990 J917521:N917526 J42:N42 J983065:J983071 J917529:J917535 J851993:J851999 J786457:J786463 J720921:J720927 J655385:J655391 J589849:J589855 J524313:J524319 J458777:J458783 J393241:J393247 J327705:J327711 J262169:J262175 J196633:J196639 J131097:J131103 J65561:J65567 J983057:N983062 K65561:N65568 K131097:N131104 K196633:N196640 K262169:N262176 K327705:N327712 K393241:N393248 K458777:N458784 K524313:N524320 K589849:N589856 K655385:N655392 K720921:N720928 K786457:N786464 K851993:N852000 K917529:N917536 J43 I983084:J983084 I917548:J917548 I852012:J852012 I786476:J786476 I720940:J720940 I655404:J655404 I589868:J589868 I524332:J524332 I458796:J458796 I393260:J393260 I327724:J327724 I262188:J262188 I196652:J196652 I131116:J131116 I65580:J65580 K983065:N983072 DE851985:DG851988 K44:N45 DE44:DG45">
      <formula1>$IS$13:$IS$13</formula1>
    </dataValidation>
    <dataValidation type="list" allowBlank="1" showErrorMessage="1" sqref="I983056 I65549:I65550 I131085:I131086 I196621:I196622 I262157:I262158 I327693:I327694 I393229:I393230 I458765:I458766 I524301:I524302 I589837:I589838 I655373:I655374 I720909:I720910 I786445:I786446 I851981:I851982 I917517:I917518 I983053:I983054 I917520 I65552 I131088 I196624 I262160 I327696 I393232 I458768 I524304 I589840 I655376 I720912 I786448 I851984">
      <formula1>$HX$29424:$HY$29424</formula1>
      <formula2>0</formula2>
    </dataValidation>
    <dataValidation type="list" allowBlank="1" showErrorMessage="1" sqref="I983047:I983052 I65543:I65548 I131079:I131084 I196615:I196620 I262151:I262156 I327687:I327692 I393223:I393228 I458759:I458764 I524295:I524300 I589831:I589836 I655367:I655372 I720903:I720908 I786439:I786444 I851975:I851980 I917511:I917516">
      <formula1>$HX$29423:$HY$29423</formula1>
      <formula2>0</formula2>
    </dataValidation>
    <dataValidation type="list" allowBlank="1" showErrorMessage="1" sqref="I917519 I65540:I65542 I131076:I131078 I196612:I196614 I262148:I262150 I327684:I327686 I393220:I393222 I458756:I458758 I524292:I524294 I589828:I589830 I655364:I655366 I720900:I720902 I786436:I786438 I851972:I851974 I917508:I917510 I983044:I983046 I983055 I65551 I131087 I196623 I262159 I327695 I393231 I458767 I524303 I589839 I655375 I720911 I786447 I851983">
      <formula1>$HX$32901:$HY$32901</formula1>
      <formula2>0</formula2>
    </dataValidation>
    <dataValidation type="list" allowBlank="1" showInputMessage="1" showErrorMessage="1" sqref="DE983088:DG983088 J917552:N917552 J852016:N852016 J786480:N786480 J720944:N720944 J655408:N655408 J589872:N589872 J524336:N524336 J458800:N458800 J393264:N393264 J327728:N327728 J262192:N262192 J196656:N196656 J131120:N131120 J65584:N65584 K53:N53 DE53:DG53 DE65584:DG65584 DE131120:DG131120 DE196656:DG196656 DE262192:DG262192 DE327728:DG327728 DE393264:DG393264 DE458800:DG458800 DE524336:DG524336 DE589872:DG589872 DE655408:DG655408 DE720944:DG720944 DE786480:DG786480 DE852016:DG852016 DE917552:DG917552 J983088:N983088">
      <formula1>$IS$20:$IS$20</formula1>
    </dataValidation>
    <dataValidation type="whole" allowBlank="1" showInputMessage="1" showErrorMessage="1" sqref="G65553:H65585 G131089:H131121 G196625:H196657 G262161:H262193 G327697:H327729 G393233:H393265 G458769:H458801 G524305:H524337 G589841:H589873 G655377:H655409 G720913:H720945 G786449:H786481 G851985:H852017 G917521:H917553 G983057:H983089 G42:H46 G48:H54">
      <formula1>0</formula1>
      <formula2>15</formula2>
    </dataValidation>
    <dataValidation type="whole" allowBlank="1" showErrorMessage="1" sqref="G65445:H65453 G130981:H130989 G196517:H196525 G262053:H262061 G327589:H327597 G393125:H393133 G458661:H458669 G524197:H524205 G589733:H589741 G655269:H655277 G720805:H720813 G786341:H786349 G851877:H851885 G917413:H917421 G982949:H982957 G5:H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Ladrilleras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2020-11-21T16:22:14Z</dcterms:created>
  <dcterms:modified xsi:type="dcterms:W3CDTF">2020-11-21T16:29:57Z</dcterms:modified>
</cp:coreProperties>
</file>